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3"/>
  </bookViews>
  <sheets>
    <sheet name="市本级" sheetId="3" r:id="rId1"/>
    <sheet name="高新区" sheetId="4" r:id="rId2"/>
    <sheet name="渝水区" sheetId="5" r:id="rId3"/>
    <sheet name="仙女湖" sheetId="6" r:id="rId4"/>
    <sheet name="新宜吉" sheetId="7" r:id="rId5"/>
  </sheets>
  <definedNames>
    <definedName name="_xlnm.Print_Titles" localSheetId="0">市本级!$1:$3</definedName>
  </definedNames>
  <calcPr calcId="144525"/>
</workbook>
</file>

<file path=xl/sharedStrings.xml><?xml version="1.0" encoding="utf-8"?>
<sst xmlns="http://schemas.openxmlformats.org/spreadsheetml/2006/main" count="952" uniqueCount="294">
  <si>
    <t>市本级2023年国有建设用地供地计划明细表</t>
  </si>
  <si>
    <t>单位：亩</t>
  </si>
  <si>
    <t>序号</t>
  </si>
  <si>
    <t>区域</t>
  </si>
  <si>
    <t>项目名称</t>
  </si>
  <si>
    <t>宗地位置</t>
  </si>
  <si>
    <t>宗地
面积</t>
  </si>
  <si>
    <t>宗地用途</t>
  </si>
  <si>
    <t>供地
方式</t>
  </si>
  <si>
    <t>供地时间</t>
  </si>
  <si>
    <t>备注</t>
  </si>
  <si>
    <t>城区</t>
  </si>
  <si>
    <t>春龙宾馆西面</t>
  </si>
  <si>
    <t>春龙宾馆以西赛维大道以北</t>
  </si>
  <si>
    <t>居住</t>
  </si>
  <si>
    <t>出让</t>
  </si>
  <si>
    <t>四季度</t>
  </si>
  <si>
    <t>渝水供电棚改</t>
  </si>
  <si>
    <t>仙来大道以北、中山路以北</t>
  </si>
  <si>
    <t>二季度</t>
  </si>
  <si>
    <t>城北老汽车站</t>
  </si>
  <si>
    <t>劳动路以东、仙来大道以南</t>
  </si>
  <si>
    <t>居住、商业</t>
  </si>
  <si>
    <t>原看守所</t>
  </si>
  <si>
    <t>沿江路以北，钟灵大道以东</t>
  </si>
  <si>
    <t>原钢丝厂生活区</t>
  </si>
  <si>
    <t>清宜路南侧、原钢丝厂生活区院内西侧</t>
  </si>
  <si>
    <t>根据市场行情及拆迁完成情况决定是否出让</t>
  </si>
  <si>
    <t>原服装厂棚改地块</t>
  </si>
  <si>
    <t>仙来西大道以南，联通公司以东</t>
  </si>
  <si>
    <t>住建片区棚改二期</t>
  </si>
  <si>
    <t>仙来大道以北、长青路以东</t>
  </si>
  <si>
    <t>商业</t>
  </si>
  <si>
    <t>茶山路，劳动路交叉口两侧地块</t>
  </si>
  <si>
    <t>劳动北路与茶山路交叉口东北角</t>
  </si>
  <si>
    <t>劳动路与茶山路交叉口东南角</t>
  </si>
  <si>
    <t>新纺棚改</t>
  </si>
  <si>
    <t>仰天岗大道以北，劳动路以西</t>
  </si>
  <si>
    <t>市三中东侧地块</t>
  </si>
  <si>
    <t>抱石大道与新欣大道交叉口东北角</t>
  </si>
  <si>
    <t>五金工业园</t>
  </si>
  <si>
    <t>白竹路以南</t>
  </si>
  <si>
    <t>反山棚户区改造剩余土地</t>
  </si>
  <si>
    <t>反山村</t>
  </si>
  <si>
    <t>赵家、西丘</t>
  </si>
  <si>
    <t>望城管理处赵家村、西丘村</t>
  </si>
  <si>
    <t>工业</t>
  </si>
  <si>
    <t>三季度</t>
  </si>
  <si>
    <t>小计</t>
  </si>
  <si>
    <t>各单位上报项目</t>
  </si>
  <si>
    <t>渝钤大道新建工程</t>
  </si>
  <si>
    <t>渝水区、仙女湖、分宜县</t>
  </si>
  <si>
    <t>交通</t>
  </si>
  <si>
    <t>划拨</t>
  </si>
  <si>
    <t>绕城一级公路S221治超站</t>
  </si>
  <si>
    <t>水西</t>
  </si>
  <si>
    <t>袁河航道提升工程</t>
  </si>
  <si>
    <t>罗坊、水西、新溪、姚圩、珠珊、通州办、仙来办、城南办</t>
  </si>
  <si>
    <t>铁路幼儿园</t>
  </si>
  <si>
    <t>城北片区：市体育中心西北角地块</t>
  </si>
  <si>
    <t>教育</t>
  </si>
  <si>
    <t>新余市少年儿童体育学校</t>
  </si>
  <si>
    <t>竹山南路学校</t>
  </si>
  <si>
    <t>城南片区：新钢气体厂西对面</t>
  </si>
  <si>
    <t>文化</t>
  </si>
  <si>
    <t>仰天大道与仙来西大道交叉口西北角</t>
  </si>
  <si>
    <t>市投控集团项目</t>
  </si>
  <si>
    <t>新余市六中周边路网新建及管沟工程</t>
  </si>
  <si>
    <t>1、新纺路（长青路--新隆路；2、新隆路（新纺路--仰天岗大道）。</t>
  </si>
  <si>
    <t>道路</t>
  </si>
  <si>
    <t>23年新建</t>
  </si>
  <si>
    <t>新余市新纺路（宝鼎路--清新路）地下综合管沟建设及周边配套工程（布上棚改配套）</t>
  </si>
  <si>
    <t>新纺路西起宝鼎路，东至清新路，路线全长约445米，红线宽20米。</t>
  </si>
  <si>
    <t>新余市新中医院周边路网地下综合管沟建设及周边配套工程</t>
  </si>
  <si>
    <t>1、中院西路（仙来大道--青年路）；2、中院东路（仙来大道--青年路）。</t>
  </si>
  <si>
    <t>新余市袁河生态新城新城大道南延工程（纬六路--纬四路）</t>
  </si>
  <si>
    <t>新城大道南延工程纬六路至纬四路路段。</t>
  </si>
  <si>
    <t>23年续建</t>
  </si>
  <si>
    <t>新余市袁河生态新城经二五路新建工程（干3排水渠--纬四路）</t>
  </si>
  <si>
    <t>道路北起干-3排水渠，南至纬四路</t>
  </si>
  <si>
    <t>丰州服务区改造工程</t>
  </si>
  <si>
    <t>交通服务场站</t>
  </si>
  <si>
    <t>新余市袁河生态新城纬一路地下综合管沟建设及周边排水设施完善（吴家龙巢棚改配套）</t>
  </si>
  <si>
    <t>纬一路北起纬二二路，南至纬二三路。</t>
  </si>
  <si>
    <t>亚行贷款孔目江流域洪水防控及环境治理二期工程项目</t>
  </si>
  <si>
    <t>项目建设地位于新宜吉合作示范区</t>
  </si>
  <si>
    <t>水利</t>
  </si>
  <si>
    <t>合计</t>
  </si>
  <si>
    <t>高新区2023年国有建设用地供地计划明细表</t>
  </si>
  <si>
    <t>地区</t>
  </si>
  <si>
    <t>高新</t>
  </si>
  <si>
    <t>潭塘路以南、泉州大道以西</t>
  </si>
  <si>
    <t>工业用地</t>
  </si>
  <si>
    <t>招拍挂出让</t>
  </si>
  <si>
    <t>第三季度</t>
  </si>
  <si>
    <t>潭塘路以南、泉州大道以西、渝东大道以北，原中山学院用地</t>
  </si>
  <si>
    <t>阳光大道以南、龙腾路以西、光明路以北、春龙大道以东，原三位三期用地</t>
  </si>
  <si>
    <t>第四季度</t>
  </si>
  <si>
    <t>拟选址待定</t>
  </si>
  <si>
    <t>第一季度</t>
  </si>
  <si>
    <t>第二季度</t>
  </si>
  <si>
    <t>新欣北大道以西、阳光大道以北</t>
  </si>
  <si>
    <t>教育用地</t>
  </si>
  <si>
    <t>高新区星河学校</t>
  </si>
  <si>
    <t>虎跃路以东，横十三路以南</t>
  </si>
  <si>
    <t>高新区南源学校</t>
  </si>
  <si>
    <t>渝东大道以北，竖三路以东</t>
  </si>
  <si>
    <t>高新区第六小学</t>
  </si>
  <si>
    <t>西城大道以东、玉龙路以北</t>
  </si>
  <si>
    <t>公共设施用地</t>
  </si>
  <si>
    <t>2023年</t>
  </si>
  <si>
    <t>高新区火田污水处理厂新建工程</t>
  </si>
  <si>
    <t>高新区光伏路新建工程（铁路道口-虎跃路）</t>
  </si>
  <si>
    <t>公路用地</t>
  </si>
  <si>
    <t xml:space="preserve"> </t>
  </si>
  <si>
    <t>东方花城西侧融信路（赛维大道至光伏路）</t>
  </si>
  <si>
    <t>融信路（赛维大道-虎跃学校东门）及西侧排洪渠新建工程</t>
  </si>
  <si>
    <t>东凤路（光明路-阳光大道段）新建工程</t>
  </si>
  <si>
    <t>玉龙路（新兴路-纵三路）新建工程</t>
  </si>
  <si>
    <t>纵四路（阳光大道-玉龙路）新建工程</t>
  </si>
  <si>
    <t>润天路（虎跃路-融信路）新建工程</t>
  </si>
  <si>
    <t>天运路（龙运路-龙腾路段）新建工程</t>
  </si>
  <si>
    <t>高新区水一路（渝东大道至潭塘路）新建工程</t>
  </si>
  <si>
    <t>纵三路（南源路以北段）新建工程</t>
  </si>
  <si>
    <t>青春康源北面规划道路（水一路-泉州大道）新建工程</t>
  </si>
  <si>
    <t>樟树路（泉州大道以西段）</t>
  </si>
  <si>
    <t>高新区京东南路（虎跃路-新城大道）新建工程</t>
  </si>
  <si>
    <t>阳光大道以南、木林森二期以东</t>
  </si>
  <si>
    <t>阳光大道以北、新城大道北延伸段以西</t>
  </si>
  <si>
    <t>丰源热能公司以西</t>
  </si>
  <si>
    <t>阳光嘉苑西面</t>
  </si>
  <si>
    <t>京东智能物流产业园项目东面</t>
  </si>
  <si>
    <t>渝东大道以北、水一路以西（青春康源北面)</t>
  </si>
  <si>
    <t>阳光大道以北，虎跃路以东</t>
  </si>
  <si>
    <t>春龙大道1899号</t>
  </si>
  <si>
    <t>医疗用地</t>
  </si>
  <si>
    <t>西城大道以西、振北路以北</t>
  </si>
  <si>
    <t>商服用地</t>
  </si>
  <si>
    <t>阳光大道以北、泉州大道以东</t>
  </si>
  <si>
    <t>阳光大道以北，西城大道以东</t>
  </si>
  <si>
    <t>工业科研混合用地</t>
  </si>
  <si>
    <t>龙腾路以西，南源路以北</t>
  </si>
  <si>
    <t xml:space="preserve">高新区赛维大道与钢城路交叉口东北角 </t>
  </si>
  <si>
    <t>住宅用地</t>
  </si>
  <si>
    <t>渝东大道以南，上新铁路以东</t>
  </si>
  <si>
    <t>原雨润食品</t>
  </si>
  <si>
    <t>龙潭洲公园以西，聚潭路以南</t>
  </si>
  <si>
    <t>医卫慈善用地</t>
  </si>
  <si>
    <t>城市社区养老服务中心（石岗社区）项目</t>
  </si>
  <si>
    <t>合 计</t>
  </si>
  <si>
    <t>渝水区2023年国有建设用地供地计划明细表</t>
  </si>
  <si>
    <t>新余经开区下村片</t>
  </si>
  <si>
    <t>创业大道以西，星隆节能公司东南角地块</t>
  </si>
  <si>
    <t>加油加气站用地</t>
  </si>
  <si>
    <t>新余经开区袁河片</t>
  </si>
  <si>
    <t>钢城路以东，瀚德科技以北（精诚机械）</t>
  </si>
  <si>
    <t>仓储用地</t>
  </si>
  <si>
    <t>钢城路以东，瀚德科技以北</t>
  </si>
  <si>
    <t>郑家村四路东延段</t>
  </si>
  <si>
    <t>道路用地</t>
  </si>
  <si>
    <t>新余钜渝投资有限公司</t>
  </si>
  <si>
    <t>郑家村三路东延段</t>
  </si>
  <si>
    <t>新余经开区珠珊片</t>
  </si>
  <si>
    <t>腾飞路（消防产业园以西）</t>
  </si>
  <si>
    <t>振兴路（消防产业园以东）</t>
  </si>
  <si>
    <t>南环路（特钢产业园以西）</t>
  </si>
  <si>
    <t>鹄山镇</t>
  </si>
  <si>
    <t>鹄山镇桐村村（中储粮）</t>
  </si>
  <si>
    <t>鹄山镇鹄山村</t>
  </si>
  <si>
    <t>居住用地</t>
  </si>
  <si>
    <t>渝水区市场建设投资管理有限公司</t>
  </si>
  <si>
    <t>基层医疗卫生设施用地</t>
  </si>
  <si>
    <t>新余市渝水区鹄山中心卫生院</t>
  </si>
  <si>
    <t>水北镇</t>
  </si>
  <si>
    <t>水北集镇</t>
  </si>
  <si>
    <t>新余市渝水区水北中心卫生院</t>
  </si>
  <si>
    <t>罗坊镇</t>
  </si>
  <si>
    <t>罗坊镇粮管所西面，创业一条街北面</t>
  </si>
  <si>
    <t>新余市渝水区罗坊中心卫生院</t>
  </si>
  <si>
    <t>罗坊镇彭家村委（罗坊纪念馆东面、西邻袁河）</t>
  </si>
  <si>
    <t>渝水区罗坊镇人民政府</t>
  </si>
  <si>
    <t>良山镇</t>
  </si>
  <si>
    <t>垣下村委</t>
  </si>
  <si>
    <t>新余市渝水区投资控股集团有限公司</t>
  </si>
  <si>
    <t>仙来办</t>
  </si>
  <si>
    <t>袁河生态新城（新阳大道以东，纬十六路南，纬十八路以北）</t>
  </si>
  <si>
    <t>一季度</t>
  </si>
  <si>
    <t xml:space="preserve">新余市渝水区教育投资发现有限公司
</t>
  </si>
  <si>
    <t>珠珊镇</t>
  </si>
  <si>
    <t>珠珊集镇</t>
  </si>
  <si>
    <t>幼儿园用地</t>
  </si>
  <si>
    <t>渝水区珠珊镇人民政府</t>
  </si>
  <si>
    <t>仙女湖2023年国有建设用地供地计划明细表</t>
  </si>
  <si>
    <t>仙女湖区</t>
  </si>
  <si>
    <t>小县村委喜塘村小组新欧线西侧</t>
  </si>
  <si>
    <t>公用工程用地</t>
  </si>
  <si>
    <t>升压站</t>
  </si>
  <si>
    <t>仙女湖大道以南、迎仙路以东</t>
  </si>
  <si>
    <t>公园绿地</t>
  </si>
  <si>
    <t>七夕公园</t>
  </si>
  <si>
    <t>仙女湖大道以北、河平路以东</t>
  </si>
  <si>
    <t>河下幼儿园</t>
  </si>
  <si>
    <t>仰天岗大道以南、新余绕城高速以东</t>
  </si>
  <si>
    <t>供电用地</t>
  </si>
  <si>
    <t>仰天岗220千伏输变电工程</t>
  </si>
  <si>
    <t>河下镇河下村委</t>
  </si>
  <si>
    <t>交通场站用地</t>
  </si>
  <si>
    <t>体育公园停车场</t>
  </si>
  <si>
    <t>体育公园</t>
  </si>
  <si>
    <t>观巢镇集镇</t>
  </si>
  <si>
    <t>集贸市场用地</t>
  </si>
  <si>
    <t>观巢镇集镇农产品展销中心新建项目</t>
  </si>
  <si>
    <t>观巢镇上汾村委</t>
  </si>
  <si>
    <t>观巢镇观巢中学附属幼儿园新建项目</t>
  </si>
  <si>
    <t>仙女湖大道以南、大广高速以西</t>
  </si>
  <si>
    <t>商业用地</t>
  </si>
  <si>
    <t>凤凰湾办事处</t>
  </si>
  <si>
    <t>省道S222</t>
  </si>
  <si>
    <t>农贸市场停车场</t>
  </si>
  <si>
    <t>仙女湖环城西路以西，洋坊路以南</t>
  </si>
  <si>
    <t>工业大道以南</t>
  </si>
  <si>
    <t>文体科技用地</t>
  </si>
  <si>
    <t>九龙红色教育游客服务中心</t>
  </si>
  <si>
    <t>观巢镇粮食产业园以西</t>
  </si>
  <si>
    <t>观巢镇粮食产业园以北</t>
  </si>
  <si>
    <t>供销社</t>
  </si>
  <si>
    <t>仙女湖大道以南、河平路以西</t>
  </si>
  <si>
    <t>冶金学院</t>
  </si>
  <si>
    <t>欧里村委欧里村小组</t>
  </si>
  <si>
    <t>矿山关闭转型产业园</t>
  </si>
  <si>
    <t>小县村委小县村小组欧里派出所东南侧</t>
  </si>
  <si>
    <t>欧里村委欧里村委西侧</t>
  </si>
  <si>
    <t>幼儿园提升改造</t>
  </si>
  <si>
    <t>欧里村委欧里卫生院东南侧</t>
  </si>
  <si>
    <t>公用设施用地</t>
  </si>
  <si>
    <t>菜市场、停车场二及文明实践站</t>
  </si>
  <si>
    <t>欧里村委欧里学校对面</t>
  </si>
  <si>
    <t>欧里停车场一</t>
  </si>
  <si>
    <t>欧里村委集镇中部</t>
  </si>
  <si>
    <t>医疗卫生用地</t>
  </si>
  <si>
    <t>欧里卫生院项目</t>
  </si>
  <si>
    <t>河下部队以东，仙女湖二小以南，天麓玖号府以北</t>
  </si>
  <si>
    <t>仰天岗卫生院</t>
  </si>
  <si>
    <t>凯光小学周边</t>
  </si>
  <si>
    <t>仰天岗旅游基础设施</t>
  </si>
  <si>
    <t>仰天岗办事处孝头村委</t>
  </si>
  <si>
    <t>新宜吉合作示范区2023年国有建设用地供地计划明细表</t>
  </si>
  <si>
    <t>面积</t>
  </si>
  <si>
    <t>供地方式</t>
  </si>
  <si>
    <t>新宜吉合作示范区</t>
  </si>
  <si>
    <t>横一路（环龙路—纵二路）</t>
  </si>
  <si>
    <t>横二路（荷山路—纵三路</t>
  </si>
  <si>
    <t>祥凤路以南、站西路以东</t>
  </si>
  <si>
    <t>商住用地</t>
  </si>
  <si>
    <t>祥凤路以南、钟灵大道以西</t>
  </si>
  <si>
    <t>站西路以东、站西路以北</t>
  </si>
  <si>
    <t>钟灵大道以东、站东路以南</t>
  </si>
  <si>
    <t>胡桥路以北、钟灵大道以东</t>
  </si>
  <si>
    <t>长善路以西、站东南路以西</t>
  </si>
  <si>
    <t>胡桥路以北、站东南路以西</t>
  </si>
  <si>
    <r>
      <rPr>
        <sz val="10"/>
        <color theme="1"/>
        <rFont val="宋体"/>
        <charset val="134"/>
      </rPr>
      <t>胡桥路</t>
    </r>
    <r>
      <rPr>
        <sz val="10"/>
        <color theme="1"/>
        <rFont val="宋体"/>
        <charset val="134"/>
      </rPr>
      <t>以北、鼎湖路以西</t>
    </r>
  </si>
  <si>
    <r>
      <rPr>
        <sz val="10"/>
        <rFont val="宋体"/>
        <charset val="134"/>
      </rPr>
      <t>长善路</t>
    </r>
    <r>
      <rPr>
        <sz val="10"/>
        <rFont val="宋体"/>
        <charset val="134"/>
      </rPr>
      <t>以东、荷山路以西</t>
    </r>
  </si>
  <si>
    <t>长善路以北、荷山路以西</t>
  </si>
  <si>
    <t>和谐大道以北、站东南路以西</t>
  </si>
  <si>
    <t>和谐大道以北、鼎湖路以西</t>
  </si>
  <si>
    <t>钟灵大道以东、站东路以北</t>
  </si>
  <si>
    <t>站东路以西、翔凤路以南</t>
  </si>
  <si>
    <t>站东路以北、站东路以西</t>
  </si>
  <si>
    <t>纵二路（祥凤路—站西路）</t>
  </si>
  <si>
    <t>纵三路（祥凤路—站东路）</t>
  </si>
  <si>
    <t>锦富路（胡桥路—祥云路）</t>
  </si>
  <si>
    <t>胡桥路（锦富路—虎城大道）</t>
  </si>
  <si>
    <t>华西路西段（环龙路—钟灵大道）</t>
  </si>
  <si>
    <t>华西路东段（荷山路—虎城大道）</t>
  </si>
  <si>
    <t>张和路（华东路—祥云路）</t>
  </si>
  <si>
    <t>竹园路以东、虎城大道以西</t>
  </si>
  <si>
    <t>医院用地</t>
  </si>
  <si>
    <t>祥龙东大道以南、玉带湖公园</t>
  </si>
  <si>
    <t>环卫用地</t>
  </si>
  <si>
    <t>半山路以东、白阳路以南</t>
  </si>
  <si>
    <t>和谐大道以北、虎城大道以西</t>
  </si>
  <si>
    <t>白阳路以南、荷山路以东</t>
  </si>
  <si>
    <t>聚贤路（虎城大道—广场西路）</t>
  </si>
  <si>
    <t>白云路（聚贤路—锦绣路）</t>
  </si>
  <si>
    <t>广场西路（聚贤路—锦绣路）</t>
  </si>
  <si>
    <t>聚福路（环玉路—锦绣路）</t>
  </si>
  <si>
    <t>环玉路（虎城大道—广场西路）</t>
  </si>
  <si>
    <t>锦绣路（虎城大道—聚福路）</t>
  </si>
  <si>
    <t>虎城大道以东、环玉路以北</t>
  </si>
  <si>
    <t>环玉路以北、白云路以东</t>
  </si>
  <si>
    <t>环玉路以北、广场西路以东</t>
  </si>
  <si>
    <t>环玉路以北、聚福路以东</t>
  </si>
  <si>
    <t>张固路（祥龙大道—祥云路）</t>
  </si>
  <si>
    <t>虎城大道（祥龙大道—祥云路）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</si>
</sst>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</numFmts>
  <fonts count="45">
    <font>
      <sz val="11"/>
      <name val="等线"/>
      <charset val="134"/>
    </font>
    <font>
      <sz val="10"/>
      <name val="等线"/>
      <charset val="134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2"/>
      <name val="等线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2"/>
      <name val="等线"/>
      <charset val="134"/>
    </font>
    <font>
      <b/>
      <sz val="11"/>
      <name val="等线"/>
      <charset val="134"/>
    </font>
    <font>
      <b/>
      <sz val="16"/>
      <color rgb="FF000000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b/>
      <sz val="11"/>
      <name val="等线"/>
      <charset val="134"/>
      <scheme val="minor"/>
    </font>
    <font>
      <b/>
      <sz val="12"/>
      <name val="等线"/>
      <charset val="134"/>
      <scheme val="minor"/>
    </font>
    <font>
      <sz val="11"/>
      <name val="宋体"/>
      <charset val="134"/>
    </font>
    <font>
      <sz val="10"/>
      <color rgb="FFFF0000"/>
      <name val="等线"/>
      <charset val="134"/>
    </font>
    <font>
      <sz val="10"/>
      <color rgb="FF7030A0"/>
      <name val="等线"/>
      <charset val="134"/>
    </font>
    <font>
      <b/>
      <sz val="10"/>
      <color rgb="FF7030A0"/>
      <name val="等线"/>
      <charset val="134"/>
    </font>
    <font>
      <b/>
      <sz val="10"/>
      <name val="等线"/>
      <charset val="134"/>
    </font>
    <font>
      <b/>
      <sz val="10"/>
      <color rgb="FFFF0000"/>
      <name val="等线"/>
      <charset val="134"/>
    </font>
    <font>
      <b/>
      <sz val="12"/>
      <color rgb="FFFF0000"/>
      <name val="等线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0" fontId="3" fillId="0" borderId="0">
      <alignment vertical="center"/>
    </xf>
    <xf numFmtId="0" fontId="26" fillId="14" borderId="0" applyNumberFormat="false" applyBorder="false" applyAlignment="false" applyProtection="false">
      <alignment vertical="center"/>
    </xf>
    <xf numFmtId="0" fontId="25" fillId="12" borderId="0" applyNumberFormat="false" applyBorder="false" applyAlignment="false" applyProtection="false">
      <alignment vertical="center"/>
    </xf>
    <xf numFmtId="0" fontId="31" fillId="18" borderId="10" applyNumberFormat="false" applyAlignment="false" applyProtection="false">
      <alignment vertical="center"/>
    </xf>
    <xf numFmtId="0" fontId="37" fillId="20" borderId="11" applyNumberFormat="false" applyAlignment="false" applyProtection="false">
      <alignment vertical="center"/>
    </xf>
    <xf numFmtId="0" fontId="35" fillId="19" borderId="0" applyNumberFormat="false" applyBorder="false" applyAlignment="false" applyProtection="false">
      <alignment vertical="center"/>
    </xf>
    <xf numFmtId="0" fontId="32" fillId="0" borderId="8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0" fillId="0" borderId="8" applyNumberFormat="false" applyFill="false" applyAlignment="false" applyProtection="false">
      <alignment vertical="center"/>
    </xf>
    <xf numFmtId="0" fontId="25" fillId="11" borderId="0" applyNumberFormat="false" applyBorder="false" applyAlignment="false" applyProtection="false">
      <alignment vertical="center"/>
    </xf>
    <xf numFmtId="41" fontId="28" fillId="0" borderId="0" applyFont="false" applyFill="false" applyBorder="false" applyAlignment="false" applyProtection="false">
      <alignment vertical="center"/>
    </xf>
    <xf numFmtId="0" fontId="25" fillId="10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6" fillId="9" borderId="0" applyNumberFormat="false" applyBorder="false" applyAlignment="false" applyProtection="false">
      <alignment vertical="center"/>
    </xf>
    <xf numFmtId="0" fontId="39" fillId="0" borderId="13" applyNumberFormat="false" applyFill="false" applyAlignment="false" applyProtection="false">
      <alignment vertical="center"/>
    </xf>
    <xf numFmtId="0" fontId="29" fillId="0" borderId="7" applyNumberFormat="false" applyFill="false" applyAlignment="false" applyProtection="false">
      <alignment vertical="center"/>
    </xf>
    <xf numFmtId="0" fontId="25" fillId="16" borderId="0" applyNumberFormat="false" applyBorder="false" applyAlignment="false" applyProtection="false">
      <alignment vertical="center"/>
    </xf>
    <xf numFmtId="0" fontId="25" fillId="8" borderId="0" applyNumberFormat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43" fontId="28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25" fillId="13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38" fillId="0" borderId="12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3" fillId="0" borderId="0">
      <alignment vertical="center"/>
    </xf>
    <xf numFmtId="42" fontId="28" fillId="0" borderId="0" applyFont="false" applyFill="false" applyBorder="false" applyAlignment="false" applyProtection="false">
      <alignment vertical="center"/>
    </xf>
    <xf numFmtId="0" fontId="3" fillId="0" borderId="0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28" fillId="15" borderId="9" applyNumberFormat="false" applyFont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41" fillId="26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44" fillId="29" borderId="0" applyNumberFormat="false" applyBorder="false" applyAlignment="false" applyProtection="false">
      <alignment vertical="center"/>
    </xf>
    <xf numFmtId="0" fontId="40" fillId="18" borderId="6" applyNumberFormat="false" applyAlignment="false" applyProtection="false">
      <alignment vertical="center"/>
    </xf>
    <xf numFmtId="0" fontId="26" fillId="21" borderId="0" applyNumberFormat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26" fillId="32" borderId="0" applyNumberFormat="false" applyBorder="false" applyAlignment="false" applyProtection="false">
      <alignment vertical="center"/>
    </xf>
    <xf numFmtId="9" fontId="28" fillId="0" borderId="0" applyFont="false" applyFill="false" applyBorder="false" applyAlignment="false" applyProtection="false">
      <alignment vertical="center"/>
    </xf>
    <xf numFmtId="0" fontId="26" fillId="33" borderId="0" applyNumberFormat="false" applyBorder="false" applyAlignment="false" applyProtection="false">
      <alignment vertical="center"/>
    </xf>
    <xf numFmtId="44" fontId="28" fillId="0" borderId="0" applyFont="false" applyFill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25" fillId="7" borderId="0" applyNumberFormat="false" applyBorder="false" applyAlignment="false" applyProtection="false">
      <alignment vertical="center"/>
    </xf>
    <xf numFmtId="0" fontId="27" fillId="6" borderId="6" applyNumberFormat="false" applyAlignment="false" applyProtection="false">
      <alignment vertical="center"/>
    </xf>
    <xf numFmtId="0" fontId="25" fillId="5" borderId="0" applyNumberFormat="false" applyBorder="false" applyAlignment="false" applyProtection="false">
      <alignment vertical="center"/>
    </xf>
    <xf numFmtId="0" fontId="26" fillId="4" borderId="0" applyNumberFormat="false" applyBorder="false" applyAlignment="false" applyProtection="false">
      <alignment vertical="center"/>
    </xf>
    <xf numFmtId="0" fontId="25" fillId="3" borderId="0" applyNumberFormat="false" applyBorder="false" applyAlignment="false" applyProtection="false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Font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9" fillId="0" borderId="0" xfId="0" applyFont="true">
      <alignment vertical="center"/>
    </xf>
    <xf numFmtId="0" fontId="10" fillId="0" borderId="0" xfId="0" applyFont="true">
      <alignment vertical="center"/>
    </xf>
    <xf numFmtId="0" fontId="11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left" vertical="center"/>
    </xf>
    <xf numFmtId="0" fontId="12" fillId="0" borderId="1" xfId="0" applyFont="true" applyFill="true" applyBorder="true" applyAlignment="true">
      <alignment horizontal="center" vertical="center"/>
    </xf>
    <xf numFmtId="3" fontId="4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13" fillId="0" borderId="0" xfId="0" applyFont="true" applyFill="true" applyBorder="true" applyAlignment="true">
      <alignment horizontal="center" vertical="center"/>
    </xf>
    <xf numFmtId="0" fontId="13" fillId="0" borderId="0" xfId="0" applyFont="true" applyFill="true" applyBorder="true" applyAlignment="true">
      <alignment vertical="center"/>
    </xf>
    <xf numFmtId="0" fontId="7" fillId="0" borderId="1" xfId="0" applyFont="true" applyFill="true" applyBorder="true" applyAlignment="true">
      <alignment vertical="center" wrapText="true"/>
    </xf>
    <xf numFmtId="0" fontId="6" fillId="0" borderId="0" xfId="0" applyFont="true">
      <alignment vertical="center"/>
    </xf>
    <xf numFmtId="0" fontId="11" fillId="0" borderId="0" xfId="0" applyFont="true" applyFill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4" fillId="0" borderId="0" xfId="0" applyFont="true">
      <alignment vertical="center"/>
    </xf>
    <xf numFmtId="0" fontId="3" fillId="0" borderId="5" xfId="0" applyFont="true" applyFill="true" applyBorder="true" applyAlignment="true">
      <alignment horizontal="left" vertical="center"/>
    </xf>
    <xf numFmtId="0" fontId="15" fillId="0" borderId="1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center" vertical="center"/>
    </xf>
    <xf numFmtId="0" fontId="16" fillId="0" borderId="0" xfId="0" applyFont="true">
      <alignment vertical="center"/>
    </xf>
    <xf numFmtId="0" fontId="0" fillId="0" borderId="0" xfId="0" applyFill="true">
      <alignment vertical="center"/>
    </xf>
    <xf numFmtId="0" fontId="6" fillId="0" borderId="0" xfId="0" applyFont="true" applyFill="true" applyAlignment="true">
      <alignment horizontal="center" vertical="center" wrapText="true"/>
    </xf>
    <xf numFmtId="0" fontId="17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18" fillId="0" borderId="0" xfId="0" applyFont="true" applyFill="true" applyAlignment="true">
      <alignment horizontal="center" vertical="center" wrapText="true"/>
    </xf>
    <xf numFmtId="0" fontId="19" fillId="0" borderId="0" xfId="0" applyFont="true" applyFill="true" applyAlignment="true">
      <alignment horizontal="center" vertical="center" wrapText="true"/>
    </xf>
    <xf numFmtId="0" fontId="20" fillId="0" borderId="0" xfId="0" applyFont="true" applyFill="true" applyBorder="true" applyAlignment="true">
      <alignment horizontal="center" vertical="center" wrapText="true"/>
    </xf>
    <xf numFmtId="0" fontId="21" fillId="0" borderId="0" xfId="0" applyFont="true" applyFill="true" applyAlignment="true">
      <alignment horizontal="center" vertical="center" wrapText="true"/>
    </xf>
    <xf numFmtId="0" fontId="22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16" fillId="0" borderId="0" xfId="0" applyFont="true" applyFill="true" applyAlignment="true">
      <alignment horizontal="center" vertical="center" wrapText="true"/>
    </xf>
    <xf numFmtId="0" fontId="23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24" fillId="0" borderId="0" xfId="0" applyFont="true" applyFill="true" applyAlignment="true">
      <alignment horizontal="center" vertical="center" wrapText="true"/>
    </xf>
  </cellXfs>
  <cellStyles count="53">
    <cellStyle name="常规" xfId="0" builtinId="0"/>
    <cellStyle name="常规 2 2 3 3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常规 95 3" xfId="28"/>
    <cellStyle name="货币[0]" xfId="29" builtinId="7"/>
    <cellStyle name="常规 2 2 3" xfId="30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Ia/71eXlxxob3bj4SIrpA4u/bjZG8HwM5eCMFRcgnK43/zERdGZZut6WJYSKl/6aIABZiylWR6iNDMrJPWSopwU5cUY/vEJsJQcbkQX24QE86LQPNQC68BgItyhTPWFXiBRjV4g/dpoYvka+v9BvZ4qunwUBqwtwiQyfRgMp8J8TNy9oTo8RpskmOpG7kzSBB5VsAY/Cigzcrcuq7487CaD4vJEdO0VJh0xJdOxDupuk5Z9yIomhj7sAd6hUJaprTdkoZcnNKb85i9jruOMZ45h0sazH+gE6iwWYnhlHjDp19ZU68j1+cpT/PpSOeFoZsn6ROK6JIe5mT3vBd2OuwMpSFrY/JbpbNnoFU5z+ks2slwkO2KTUuFCVX0dh7VXB86uiM0nQbaLwQ/hmssSGttQXtT6/cU8Y0RKYZWZF4f60U1N/sjkT86/LABjliC0ia6WIDaXA6GV6H37BfTu6gjem9MXtQikS74XQ4tPuHuuQfg/9NqGRD39o2CdDG76SEar+w5DVl6RpkiqnnVZHGuO+UAgEfYt8CLubZTaewdpPq/qaUt302ufBDHH8KvELN7OAT5Mt2Gj48j1sJMicEAtiyfIuh/e5caV1XiJT9AFF8CS8yCMxFN44Wmy7ltUTxRrA1OO5GQCziPm394xXqrbgy4PpBBIJud7TGc6/n3K1b6ZsZU1nDhup8nkJlH6NZEKaLJiZZsi3Gp64d2zQ54636C/B3AoLGxGgDymGKKs5Y5TVXZoG3Z4WgTg+QxUuxUAcKs3tHu6PXEpDeMzEGHUNZ5UNnj5rzg8UKTX4JoHJd4bYwP/cVwnAM2SiUz8tFDdBIJN87UDHj0Ian4L8w5m1ENguWYV8V5NEZ8PjYmdp7OUxMmDXAVwBVKqKpGLQ5GNDtOHtcMOOn7mKBhFU+t9gpyeKge6nljELQCYyMrlEDKGCZBDXb/dnv1ifwy6MYJLXihyGty6p8sLbk/eZenctf7RjJD3wRVygTiVapRJ" hidden="true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9Ams6rjCatp/N4uiSCHD4nOyuzchFj7IANeNDbSYCcORnQEpVWG6tw8XbGRcFF+BkzvUyfy9rKHUKG0ros23gdqQogfgz8NqNkfUC+bGkrWnFA631Vcyjg51EHcygocP+C3xic3PaHD3nItcT/1exEz9DWMSNvfXZinCTnvP84tbCIHU3kI8jwEy5e0XboYgrjf2lv0qx+4LYrl+Wtz1A1hp04eS5CtCFskUig+i5a+9+LgbDvVuM3jqnmYyBRTx3+A0lIU71K4wgZCacst1ufOwDwbuazSW5OD62nyayZf6aVEjuXRnJYVborYUSL718ewSD68EqrH7hEsfGFeept5O0C06n0qSXQcTNpMp74EVOryb8gOoWffT9xuOiYWuelaIRnW8tG4W2pfBfyXz8XflTjeUfAUMiLXSMZOAMw1we/xCypNF8oIcbJDlSX96HGjzG5qr7CpFI/4KEBJ8gua2ItnAmx+oOyb4Ff9NFmIYhU0s4HwU4qw2wBCATurUh2bCvzhg3/fQfr2c6+ORShZCCDpEqeFkeJiw0+HFZaLudHSHzT0zzwUwymXHpCAuvlH4wP/It0ZwJpdlsryudY2p1k5ibYxULHZE7CivR9kxLED4CRTN8l8orH1RwyR5nnQxMEMGzp+h6/ppjSIyeNeuQgpOdbWxzo3XTh4yte0AaT4PwqQ0it65hlvz2wyU9p5Y1xK6tIoDoodUWAN38zZa+FMdcA/r5tGITlVWda+iyxbg+DEjJyJVGaY/MGuOmV+4+D7pztDG19nej/wVXIisNmE8oG8Azi5/cIt0x3qNCiOBB76lOhNZjuvFfwbTBKeBRmHzAL+NA6aqePs+lU9OKeilIP7t2WOPQQrclhu1WOOGFzSKqxzVwdvoKUDDiQnfuQ4KE2kKRjtWOjjrPVtOzIy0sQph9sNt/GT8kO8a2m81OL+aGBzNG6qlzRibLNjnVzHtp7edVCUdU8sJGW/IZLAtT5T5RtW3PjwMv9uRxoVwM6RsL5IpsJ4Cd2sm/kPbf0OZ+GuQUHZaIew4AdoivrUfla8J0ULEsqb+m6ai++goFDjcvWZV5dqlY2zULgW3ArIZqmruHc3Fgn8sAQ03fTyjSQtmYjkr8l8rx8iGe2VyVbbEk2mvO66bstg6zWBQE2cby9b0XyKwrm4J1VmoWmH8JiB3OSRtd+VeYNq+va5g3LXTjiiphijkrNKvFKc5ygHXQ/9nC00cMVDd3zdWO1RkahsDQ8OodPrl+rugucITNHA1PeS2h5eGaKxFk6mALioWWH2mESFoyXofd2m61SyrQSY6TXJnWQoL/6Kol838DzNdcwAaJTMo5a+ZKTQu2EQandRYGs3tf/j27IDAabaPrD3rGWqw3ww4qpF3zN6uj0YFO1xB2+NQlq1p1FrEk5Uul+Ixf7NQ/OF3sOLNBsPtj7M5Y3pT79j9BhrEjx6nVohnIX+4hmj4s4jXi4db4ZYT/mACf7tjYPBGzapyIDJ6CcurxhZTk4dDyuk2uG3uz+YxI9Vf48ypTPi6ZRBMajieab5tlvwQsSoTkJjIEGPavdPZaazFTIHAWQwNxKWcV0nbSSttVbrLWVpNjcSlnFdJ20krbVW6y1laTY3EpZxXSdtJK21VustZWk2NxKWcV0nbSSttVbrLWVpNjcSlnFdJ20krbVW6y1laTY3EpZxXSdtJK21VustZWk2NxKWcV0nbSSttVbrLWVpNjcSlnFdJ20krbVW6y1laTY3EpZxXSdtJK21VustZWk2NxKWcV0nbSSttVbrLWVpNjcSlnFdJ20krbVW6y1laTY3EpZxXSdtJK21VustZWk2NxKWcV0nbSSttVbrLWVpNjcSlnFdJ20krbVW6y1laTY3EpZxXSdtJK21VustZWk2NxKWcV0nbSSttVbrLWVpNjcSlnFdJ20krbVW6y1laTZrLfS/2UOZkmKxWVXQW4STW7wk1UI1j6v55rFbmacshKBdsi9ocgwp36hS0qG29Jk05kyUkq4oot05yN/nwHb2+MsfIv7eJoJbJMPQMID+NtxWSeGvMe6qequgRXzOOm3EFn+Azqm97MAYuB5eIIU8MsopOwdtF6tlNs3Uo6qj8Ved6/Ixyuz3YFE5uctnd7V42y7EXspIneeGg5f2kpVeVjofBL9oZBmnmqYSEvV7tFIQo9brxnwZPRqzBUg6d7/T8rDsRptwYPW1txBThez4JcUsl2w73JJsZwYBtk05U3GLaO6n/JCFMFCCvaJASWkVBzOn7Tm/WbJKaH/kOC777KDUG9wY1oDPtTL7RAAkET61AWrEQgZZB7ZI5xJPdtATvLcBKa4ZKy7ZSWQHnYJiH7ULg8+tAVA6kDuHirmlSx1phNUXAtOG6p3Yri5Vm5JwN62NLCS+jPTGKU8PETce/EFqOUG1iYYXjmpFD4hXoYmgVK/FIKJBf1NhkSsS43UFzt5ORQpznHMb+ZnIRSVgzcwYAAN0Y3lZ/u33Cmmg9i1Ubpi8Aa3gcU8/E3NAP2RwPP13xg2JgC6M6zirlteEE6tFHrMcU2vYvcZ/hd+yw6PElAks65fz8p26P9qArwl6DTLmx9WI43yIJeSu7x3BMERZlQ6Y/Mj6iXZdJCe1loQJOJkWNIyHpbAHtvGlIjm98Yqa2h6pmPpQ9sKKEI50rmqTeNu1VgtzbJeiNNLbDvvJRDuwW75GXD1JTubcHUXa5/OjZ0kO9nya2DODG5Ztbq159fR2K1K1ZQGK4CpLecY28iMjOxyMmVlOqIX59qKwNRzEcoB4ieEqASMuXz8QuWD1iFV0VWTxRL0S1n+B02h6GVw7+RnnPkGzACUkOsvphQ44YXyUlPZB/JoXNbjQpNfGvHee/oNCt4h8fVi97ZngXuLK5e4QEreRgTXkLmU00TYfIrL/4w8itteOEWqR/ObVYMkU3LUQNP64gz40poQnziOZ2nl7S0m01RDyZe98O7oquKTA6dxOg+ocxLSeOm1EaFxa3hPgqvuJOiFSwaCnNtLOJeMYd7UNr5Gi9WHv7PS8b2AsIUNwC1F1mGLB0Pzv8aW0td0kuX97oY+MyKm7" hidden="true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66XB2LCooXXhTkDUhsmB7yTwJ5gPxd76LJmTx3xGaHjvFueo4qkMSQRPC5YAehglzfyTQ/+TBSYU6BbJAFaFSi0UioP0QqO7Jh65Tk9ek++wJsTmnAUAaMNOccA9CkCfPFSnJ6OSKqsZ65RuIUs7z2NFfDC7DQn5vg/UuRrseUreI/c4Y90tlsftTZNjvAwziMKBD6QDmlwc9H7o97380owP9f7qVMHILEkCFIL0C0w2Y8CTeIrhhiwqWsO7IL9r5rzN+JptVk69x7l4HPlf1lrEOCF3RfG8bagaTZ1pYHtGhgyX5ZDXPxW//7Ql/wjV1yKXXx/gR1YsDeJ/cfYAZD+zUy8JXosh+LhVNe2jdA3MRQOANvfNXKDC/zWSPK+qTljC0vmkG3L/lIASJeFYqQU8/7xBojoBoUPu7TVTrMutj2so6AXnBmcxyXQxSZlJBOfFbaTbNucuJuBayVm+/3Xu059wwNi3UxB2v1JtYXZuolvuFQw6FobfVG0Y3kjHh0zNDdH4kXQMYDFcypR67gZP0eX1q/pfsxR1RtlIatL+lRy1o+otrMhzc+7KXAmnLQBrN5SB2hA2UPyfeKiU7W7erR73CQChYTFrYfePCHJbuCyDJWkuOKh5Ya8871Ipk1bK3yEJtYUpLB4lDyQM8miSBKu/tsmuGICCZlGPdJB7zlrWegIkfpLsmlsOB7z2QETo0ddTtt4o+PcbVUqWxZ8hwzFDijOdKkFTYNjjiJUylEuzXZaEp58ukqZd3nqPtzvXp6x0bxsotwwqNHldOy2TDn+Z03wOfikns4ZR6tm/InXevgj3BNm5P1hGKPMTkTcn5CzMbPQxG8Gnt9PKikoooDFPVp4wPdXOPOFoPXJPSPIES4umIgIgQCSaHmBOYPYzs6LVavG3rAE4rFHlwYeg6U6yjotQyzIns0BWGaom0Ex5U+72t5u8CA5xSuttBKzJ2fl7aOX2nkdFB/kJaqBpXdnVNuNqpfkBqXEoyRFmwhO7iV3XCcNEQ10c4OKdaV6+AZypOb7dlYkIkrIVTYWKIK+BjChTsCfZcTfqUdexT7ayzsvRtQlkYAgZTBjGCUIDUZNTw1q1vP1YGW3ahybWHbEtjHt9JlD6zDECErhcxfm512tTuTxWaWthBqcy3bVmaFZlPalDX1WF9xSnUeowserbEOpaERlbJ9ZmIZY0f51zLgrNprTheleQbg7wE57HVcmwBvwgt70NDfXHlwf8nYmEd4nvl6mPdWALin/PJ1xI/ffsEXyLnELM7//ITZvR3tF3hgrOs4O4gXqsQE5oaQqr6BLED7/VVkggHotrnq0MhxSn1RY3C/ZV1+kCLnfESkv0R7m4dhxnq6XVEXkCQ2I4Dv4waCUhgzC0RIDiW6E6I8DSHuPYXr4J4y1d9/v2+9kqU2eZxVJ1gCna2dsvjZ/zVtSky/L4QjAGWjUIX+tf2o5sDxBUzTXxO4gsmEwzv8JmN4kgwggfQEo0DT4Faed25DuAn/jTD/O6XnrxVdpmjO4Anl6toAYFtp27dK7X8RKvgafplF6/r5kks/jL6pAFkax0nt4BmZYbtjuN/aZ3zd0qM7DPwKsg+yyORk2++xBV4or8MxKLWfqKMp4oqu3rYEkI46WaEhbwFcN83n7+4Rq9K4J5j6M/mFPXYv8Pp/RkEcFHoOn/yGi+Oe9STiivOrduI0Rbk8SAQ9Iu7hzcJC67OEbPXjlCfgSg5WZ35SV6QD+GRFPfqKMFmrZVVXnLSJuaantW7TUF0gIazmiXGV8BIC6tWmLKBhj4GmnLgAf42z1KA+F3i44zHARfvBQJ27Gzajd45FB6SmvkvOpax4fjx16vxH6otAkfQxaRWxxotJTbZVDcgo21G23GLnZEWIYMurCtBBdHou070JSEwNsZYBJdgjVrcPcqfPa+/pT6Nl6a2Fo8YTO6HUcIOJwfe2pKLZAzwzrxP/dScNvnh+mis3BFK3dIKBEYn/N1mgYEUfm0PEowd/+JeN3QnsoeZJfbXKfVOFdhGoCfFdBoJPnKgxuFbr+SbmTEcHqjKAuM0FoHz43sr/IH1WbLssw0zSLXr19RE7zkOKZGYRrBBh98AnXiDDFASMnF94C1ftJEA6XpOtbo+usjKj2QzG3T4cBZygwAbe0GfRy91O8/JM8XJV1v5u47HF7NqCp+0miDt16nwWu7pgirLWpu/nFwOib9Nf2eQiFoc9GbpNMnL9B6xpvHrJr5V/DEQ86Zy9ownAwNArQiTyCXqb+4KtHdHDHS225PMFOyavgdkEnARy0BeLAEljQIg2QcJUNAq9l6d2OmgjBKhuppjzAOhVCRGtc3+h2yyqkCvGyGhn0cVRMBBPEx5IdsWEgGgsEDtIhfGXO6C4e30tHe8hi2T7yTnl9uGngBu7GUyxMkOn5KIFOOpj0Bhva3fXBeyKaso65uLtSxQA9bA4VHfIqytIbgqomMqJK7guTu9VBxrvZyX1fo/aoClU/VfUZR7B4NNJbdh5Z97rtrA8tDDkxmlaaG7KE+LTvn95kEvv+xwsD9vyox+IFs9c8IglBrHNcg8mkok4Gjp1ihEalXfgo7SlBmzGdojZnNovlUj3H2NTV1zHEOeQ5aFxjEJlHGq5Aqb3chMh6B9PH+HsyU6XzBv8tctD0irMhPMBfh6oqsifuFViRJW9aVTHklZlOs0XFlLmb4jSvhxmvPbijvTX0Ei62NMpuLiUVmXxLJyxQhTS+ovJFc4mZt1S6kBsHyyFxW3laFrXYrC4CkYtVXu3EZSdtmNWvfFuTnTHMLduXAUiEhyRdlmEBQffwap0pC+7yn+0/TYccdFEhJZEfafXAVw/cWDNXpeacwSd5tJJ/BRl3sDIKfmAd7wFDnjBCsSmvxC1P5yCENp9upd44MmQZOteb/HwNqXY9orPOawnFQ8mZHCzWSsEjoYX0eY/thP3kFonLJJWiPLuzcVYsPeYcER8MduEDiYHmTlPQCZY2AOd9i63rKVDJM+QsG+rep9V6Kc/M3py24SeJX0g4dbFDT9ltqGJ4wQGjT/oE8PNioOLUwy4bsmkunecB24QYU/zF7fg9rnMkTVvS1/DY9qUHD" hidden="true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uia6r/uwKp1Udb3A7VeXthtpJz3JQZ2jjwfTr718OJq647ZTT5uw4SyFLwYGih4S4UqtPili/CnabPe+9mnbD/okBx8IUvA0dqdq1JtGU6G63ARnXRCiw3rQOwSc7XIndL7XkHOSxvR1XMMB4Xbq/HIo9VQGvRAb2D799r7chjgdCnK5+KO4+x33YKfht57et3sAyqcT0tp7nz05tw3m66ZX6Y4uzafV9kxcH2rofsiicRmyXqmMx6269uKrxQL+zB8MXUTcboodn0rNOH49dcQv1QnhHUdQipYLX8rWwGwDtKyBe+7qKflVW4G6qevD2waIWBtyRHyh9Xow17ZF1+Tx9feI9LgMlqdS5dfQ4wJls3VUrnl2ZVX23qs9Jop2z8eNEFHfYCvRlQ/DwR2FS1aasZzVi3Y0kR16O+JrsDpauN7XvVEJZLN+yK4n7sqbj84AFvyuexvRfs0EAkr+7U8axIbAxqJDa2kj/sXnI+HlmKy/LU0SJNgI7QU/TLCHGb2y6y5tUOW9vM+GZC26aV2P1GYnB1IMk5HeYatFWs4iC6KWp24a3pEhHW9LnE3YTEUxquFltMr2kbhvWxzjiAQcPFlLid4zszNjb77od0rl27EER3KBljtPKPyjHA2tc7ZYSyAW9Uzn8fq5C1oD1v5y3d3mbvPpZxfShVBCN4d7+mbz0VXdnNj//ikdpVYULwyghlQjk1MHHWYxChQnFFShJRQ4JQIgtrbFY6SoHkhqN6v71nPLpw5Jk+i9ijlGQUNtcFjSDg2UFKseyq3YH/PJCR8yDvki2DHPzwlSbxRNKzJ67HrDnCe+XfN8r1CzrEDc4kbhyOB5fPhco2Qv2kCz/m+6kzKfShgurbT5oMAtPAsHG1uBa0AWapISROOpYLbCv1V7jWgXEl1X5ZKQTRS2zZE5oqS7R26VsZKMJohdRD4tVuH+zWKDjX4H2aOw0MmlohNEUW4hMI6b93naWEO3TSUbnHbYeRys+rwIDki4jN4rBXDWv26c6lf70IQnANkDbvce2ZcjFybD0sEQx9UPLmaq9b85TPBGSk0LDYkL36LpnrJhgPDJ5h09xzUUW+R1RPe1DWFFEf1PJ3xTfhgbi3gw/twTRtplI+NSok1CBph51iw/RASlAZAIcTzrcE4CvqFB3xgRnT5fVtIiXfbNbqS2eV4SneXaLSylQqMm6OFfKIs2MbWd7g7/InzFKvqtHtBBwsosDKdJQscc6fJ8rLargxbdd67c9v8EJrrMuknai5Zdbrc/jMtslDYCyONk0fCN23gL56b8LQOuJZ0ItW7I2sb/Oht6EugdZqdwB801enQ5ogauqAZ3ZTg5tJhy81zkRx+LOVLuGshF79cDFCOEpnvcTBjIzQmeP0KWEBYrFM7UdENIEdP5KprYo7t1kTGQMVLNUy+XCkFJ8yG5/JNbCvzwzRMRR6eoMqcGHKLOuYoTD7Wmb/lEhzacYRiFdxRyualK+RtD1H0EGEA/GV6ozYqgnOVqRnHT9r5DnluN4pv+R3PIbkz/Uc2ejwjZ3q+FNAFFR0+FWBKWYKbrBzVqYQ00VP8maPSl2tuPKtLnMMu4eIE3UFoNrATWImogzLFN0+AreRlOnqA58zyg5GSEs2P7aULM3yaEYvW9EJAspFAFd721ev8P9KkjU6CKVZFOmxqRSBbXoFnEEDI0MTYqGcsVn0D/sPzw5bqY0S9MOWbX/r7EJiyJTfeYyIvBZVbgrGQyYe7wOyyqCv+U+EkIRyJvccsNYtki8aN99D7w4SatFwh2y/1nQR5rhrgNV+3WX2MMyqRdbfAVmVjXlwiHpo+ZyBfKFoEMh7ZQG+DMFAHC4YVE6Misfvb0kojHlp6l8UBjnCycpLBQjI0f0zS2vmjIUAK2meESf5LDAcDoltGfQV5E+qGOAGMcJkXM2fy04qWuKgV2wu5q6nTmIY/cFPkQFYcTEB9ERWphrF1o08oW5u5ytU6hCxk9LMTHVaIZXWKq1IaVEjy8vBPZyD1JUDvKAY+RA0G/0UJcmJp8XkBMmzGLOHGxJdMtxGFuk3yI3EV64a6+Ypa5hNxkYREn6LIT1rY8fzexUdu/e5+CLN1+FnGh/xP8afbikD6iXNfWvuqhCLjBiAoyV3VURghgC7JCv5N+sG6mKFVIyM1Pzt+L2B+10TVheKi40xn+6L2XN+ZQFonVg7H0cOZzofS/vYeAnjSOKQTDHfeWJkLM9QxT9xv57fb3wWRYtfAj0v4B6P2EByIoVzaZoO8qS5ip+DFtxtXJXAK7YwVIVmJ4fpyAJ3Lo8+hAsucPw1ghZV+XhvlkMj3HXFDnt6/w4AgTSfqsgtcfikAxvR83CG2oDwoZ4HuIPS03DlfRIr9UPi0SS3ZkrsRCs3V8BcGMckSJpY7h204pcc5K/ymOGu4HwBuckCf3rEbsIFgux++IHsEabZpZXyxkvFRpaHI2j4S93NQujJlhrxWp7AIm5KKXHfjgBsob+mQ3NNauHMuCjt8EAinQsM4JoN/s9TL4Tf+DNN8/bxGgeKUDjLXwRv0brplYI28HDaxTZycI6HV0hypUsz11oGtLn/VNzzEO3bW6zjXJXr8imi18fT4X1TNF8qnQ+1QG/4EagKt4dxHcv1zr7FEO5Q1peAhedbSqhz20+W9JUm13x3vJDFoWrPuLj1g5VHW3UQAbH9qu1bkMy8EssKX8DBjESO3zB+U+PzoQeik8kDGpkuqIr4fz64ey4IndEVssh2Xgatg+2BcpEH3jaYJyOcBN8CxFEjYnNlXxZxDbA5OBuih3mIeT67cEe7gsX/UDE0wNQtmALMzYKto1KnxV63r4WvMHb/ncvLGiwKfgWbtRDFRejleHAkA+pOlHS9BV+zdXQ9O9PdroMqLMzVFiUnQzpK5PDECQyLTXznrx4vC1gzqj836Grf9+rlXq4aMCeS/FixDrTkNgbHHpVQS250g0+HRqUclgiDmlo1SU/powbT2/5406ZLdu1+1WViWkN1+JkRX0gu9mMfaC++aJ0QQDsMn+913dHh01lsA91Sl4cO4cmoAqje6mL8MoE2opHBnd+FXMjp4e/+ShBr5aW8WGhpsr3bt5" hidden="true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EIDWVuIOXzDRd1EjdNnmLymd8NAgbk33+X1A6P+4fWv6j7RyDh9cX48Os5mk+kpsr4nD/KgUaTCUL0/Q8RwxfV3xgHxh8DyMlFEZ3+vJQ11+ZP4b3LWWFysl+kqmCeOt8MMsTBWqu1UcOHF+joM1Luzbc1ToUPToKbtt/Tz364TvpDjRXelUyYXk5pGmamX/MQXOxC293b68k20VPzbfhPZjc5S/2Qw93MrVNK6K+tBGMgSyiAd3wEewQ/AGm+mNn9woZ5DYD2C+EGqZ8SmPtA3qsrUFyc4w4+tot6Dhuo5cDkpnsPqxtWVzKFYePsNbhatZw8otfV78lhASmTojKXDoBH8nzc1FjGpOWYbo4gG2e5cgcV/cuRo0uSscbutOaxbH1I8yBByrPK2659CO3tHi9c4DZw1vqUsPCdw7XpE55gitSsawdeZxsC48TsIYrojVzbpcIuAJgucXv8z2l6tY6GxrB+oWhLEQkNX+lpJ6fRdpIyj+9JU3ZAGCpo9NCc/ocJI5XFK+Lu5ensonxVJxoe0CdVUcXfCeupdGtIC5z/LR2SNIcZLyzW0gVDOWt5e80bjNjo+LVvwgb1PSMpjMfHe0NXsag5aoWhogzPd4H7v7J1BOLt0czdAsYrw2dQBPwICaRN48QUpzqgjFmsXUdBQJwzgTzr6Zu93gz6PeQXGLwCYuXTLuazuyVkhDHz/E2IMUYKz+K3Pfhs85myY310z7w+28GmlN2BCXytCe/hAEXRMv43hxbw4KZmiRkcmCJxg9d41MGNR1pX5kg6CjdvpQf6ZLCXeEQ282plZFlF85SkpXe414" hidden="true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6204D967$01$29$00001" descr="nwkOiId/bBbOAe61rgYT4vXM3UaFFF0tl2W9B2ekj1Z7kYnHXrUHbs1gN35c90qvO4StSGrLTO6/81nLg3N5WCTuhdHTXbqHlD0XQinkSNREY7eb39AonfG1I8FpTtULxqM6tABmaD+UHLOHSV9f/BDOFgZi+HahnhrFIcnjtM6FAMu38IchA8duuwFdFidIOglVXov071rT3VKqnyu7+SUkT23ogu1uIFj/o0A+t1jZ7Us7+Pw1oEMb7/CUXK5FAhMrs0IdMgsAbRnGqcm/55+j/LS1msnQCmtG+HMF/ljV2dUi8+dXDqFZ92Oy4C8+FZVKWTO9CoomAmLAXlE65GmOrOEv+Usyjjhp9+duQe+bTetgkbCw7QdC1KWr/ytQ8GpC3ZDIL0ZKUJIASZcWW4PzdPQXR/do4uBmPNEkCnvBnBvUAdR8MaIwysA4tvhXbFgBlCOY+qMO9n9F1O4QHgit0PsfGXWWlcR7dOL2BS+rO8pIMhB35p1FuriFUDpRg+CoZiUduTvMOP+gmavPXzJf6u8UzIiI70bodZdG8OcYFThiso6WQFjvFBT1z2w0HlKkmBDpERFPP/xHmoJCMN53WvwnGX6lNjrR157vvoRSeOWYlLsiyilUk3tUkyfUxZaQoCDzwAM4hhf/fXCbQyPRf/Zvii6MjK18+/cG2VeXh1KZ6vcjtBwyb7VJjOFxgce4anljD1qgKCNc/CP3TOeTwF+WPZgo8Cm0LOMTJtcoVTS+sDDGYwl657s+SV/JQCNP3PvM202dz4BcSPTpqcMyq44Q3OXYJv6PIasToKBRQv35kfnKyjokpiTxSmkPUr+A8w8QvbpHU13Z3oaoC6pieYX9jaXMEVQigDqwBbc86aV7HVka4XY/ZT+BdAc58IZ3CRyzeYD7u4CYQB4tkcJGzpLaqjPOg7+xM192WZXEInwuybzSkl17tIXtjEiJs3R1V0BE3nIzA9HSQ39l5rr2Wx3vvGq4wWoUNbmJZmsMKjeQCnqDdhTXuxd8SEUAeLqs8wKezAna4c7YGqYf4UB+2bWDCls5PAYW6vXkuKRzLi8AqBrhNxbLkO8CGc9PtExPig7DScbuXRKvHbe3KNDsiFleD4jS57jO183E9tKEdsfENu1k41JQZhdVUcFjYOoXN69tcuSkmCUsdvJx6e92NPQuSgA7H/7nYcwqgw3NUnmEIeFgITCjaU3sAfqeKU74Zjb1RnBtAMzbJp9NSgKVRn7ifO/D+vFmx6H1lcto6zd6TWFKYkTQFSSrqAOuVuWqzsm2TbAmPaS7GbpVxp8w79CvpJ7QHajEL0wkEfpItDUi1a8R2h6q9mluRxqoct7GHfW+HLGoD6gB5Okdfu51zo2GNyE+tm38qCfKsZvb8wVnVWq/ldX64teHBEGJW5NSAjVqDTQc1k0VuW+mbaXGBBr1NbNPnvleSvxWmsNyHabpve1NBOyS26wKjCBZ86LJIQm2n335f5iYmLiwUySo2BQMg6D7MwVqiCUItQfTcEpsbU9Q4Owg1EYiBnosfV+SyqbLLhiLxEu1KuUoqQ7DyfYuOVOOCRHrpzHQpRHFk7sXmpSPJSoGIqXVprh8dB6hBQWWGG9/zPzsNd2ia+chVZvh+ymwll602i5muxMZxD0jfNf+ZcQiVXsOzrqppDA3MR2WyDDAIso0N9eanL2iI4hVHD3ecRIlwnMtnVV1hO/7AyT/EaEiCRllksMM13uDmaeInU+eDv5DBBcAAvsrhp5jUDXkMKJw/29FvGHYdB6sgKIDgqGW4omnkU5n2EN7Ohge98zSNJkAa6iyJciOavQkAmhF1msybv/ha71fbgcI/m+1tLH6joJf3JER6Gzsnl7SKDadq4rc0I+6ITRt3DEMqhcm7QcFDcCZLjean+EA2obFrCVEBSjtMrqReEFxWsM4dG3HKOWSDE85FOv1AeVLmrk3PSSZQmZh3RPQFdFD6w9ZmGa9NxqseGEbJVdcs3xK9X1f6g0i+20FwGMbq/vzlP1O28ANQExjxz66aurcEIYbmAFDZDBDgM/pPa4QTjPZ2MCAQ9eUy8QpVnHl0F+1IYflJsdKnrJHqIxmlNUb/P/jr7u26iSPGhGM5fiLj2YIBVd6mqIPNKBAmaoAdMcWbbkkq5iNmzVxj5TW1FDCZFwjKZ4UWu1+h5sVX17NlTI+tnV/x3V7YN005xJ03awJ4xsO+vL8aOrYZpBL2s15eyZ9Tz77Sy9J5Nz9L/ngeCaC+SHnLbUP68A6wVZuOTJslTvM7C+F8izKUV9AJSskeKQ5Sf6yC8W8jsthe/zseS7MD0pLT2xm+//SWw==" hidden="true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zoomScale="115" zoomScaleNormal="115" topLeftCell="A7" workbookViewId="0">
      <selection activeCell="J12" sqref="J12"/>
    </sheetView>
  </sheetViews>
  <sheetFormatPr defaultColWidth="12.625" defaultRowHeight="13.5"/>
  <cols>
    <col min="1" max="1" width="7.5" style="47" customWidth="true"/>
    <col min="2" max="2" width="7.175" style="47" customWidth="true"/>
    <col min="3" max="3" width="12.5" style="48" customWidth="true"/>
    <col min="4" max="4" width="20.65" style="48" customWidth="true"/>
    <col min="5" max="5" width="8.475" style="48" customWidth="true"/>
    <col min="6" max="6" width="10.65" style="48" customWidth="true"/>
    <col min="7" max="7" width="9.125" style="48" customWidth="true"/>
    <col min="8" max="8" width="9.56666666666667" style="48" customWidth="true"/>
    <col min="9" max="9" width="17.2833333333333" style="48" customWidth="true"/>
    <col min="10" max="16384" width="12.625" style="47" customWidth="true"/>
  </cols>
  <sheetData>
    <row r="1" ht="21" spans="3:9">
      <c r="C1" s="31" t="s">
        <v>0</v>
      </c>
      <c r="D1" s="31"/>
      <c r="E1" s="31"/>
      <c r="F1" s="31"/>
      <c r="G1" s="31"/>
      <c r="H1" s="31"/>
      <c r="I1" s="31"/>
    </row>
    <row r="2" s="38" customFormat="true" ht="18" spans="1:9">
      <c r="A2" s="47"/>
      <c r="B2" s="47"/>
      <c r="C2" s="49"/>
      <c r="D2" s="49"/>
      <c r="E2" s="49"/>
      <c r="F2" s="49"/>
      <c r="G2" s="49"/>
      <c r="H2" s="49"/>
      <c r="I2" s="51" t="s">
        <v>1</v>
      </c>
    </row>
    <row r="3" s="39" customFormat="true" ht="31.5" spans="1:9">
      <c r="A3" s="50" t="s">
        <v>2</v>
      </c>
      <c r="B3" s="50" t="s">
        <v>3</v>
      </c>
      <c r="C3" s="32" t="s">
        <v>4</v>
      </c>
      <c r="D3" s="32" t="s">
        <v>5</v>
      </c>
      <c r="E3" s="32" t="s">
        <v>6</v>
      </c>
      <c r="F3" s="32" t="s">
        <v>7</v>
      </c>
      <c r="G3" s="32" t="s">
        <v>8</v>
      </c>
      <c r="H3" s="32" t="s">
        <v>9</v>
      </c>
      <c r="I3" s="32" t="s">
        <v>10</v>
      </c>
    </row>
    <row r="4" s="40" customFormat="true" ht="25" customHeight="true" spans="1:9">
      <c r="A4" s="6">
        <v>1</v>
      </c>
      <c r="B4" s="6" t="s">
        <v>11</v>
      </c>
      <c r="C4" s="6" t="s">
        <v>12</v>
      </c>
      <c r="D4" s="6" t="s">
        <v>13</v>
      </c>
      <c r="E4" s="6">
        <v>100.36</v>
      </c>
      <c r="F4" s="6" t="s">
        <v>14</v>
      </c>
      <c r="G4" s="6" t="s">
        <v>15</v>
      </c>
      <c r="H4" s="6" t="s">
        <v>16</v>
      </c>
      <c r="I4" s="6"/>
    </row>
    <row r="5" s="40" customFormat="true" ht="25" customHeight="true" spans="1:9">
      <c r="A5" s="6">
        <v>2</v>
      </c>
      <c r="B5" s="6" t="s">
        <v>11</v>
      </c>
      <c r="C5" s="6" t="s">
        <v>12</v>
      </c>
      <c r="D5" s="6" t="s">
        <v>13</v>
      </c>
      <c r="E5" s="6">
        <v>72.42</v>
      </c>
      <c r="F5" s="6" t="s">
        <v>14</v>
      </c>
      <c r="G5" s="6" t="s">
        <v>15</v>
      </c>
      <c r="H5" s="6" t="s">
        <v>16</v>
      </c>
      <c r="I5" s="6"/>
    </row>
    <row r="6" s="41" customFormat="true" ht="25" customHeight="true" spans="1:9">
      <c r="A6" s="6">
        <v>3</v>
      </c>
      <c r="B6" s="6" t="s">
        <v>11</v>
      </c>
      <c r="C6" s="6" t="s">
        <v>17</v>
      </c>
      <c r="D6" s="6" t="s">
        <v>18</v>
      </c>
      <c r="E6" s="6">
        <v>1.2</v>
      </c>
      <c r="F6" s="6" t="s">
        <v>14</v>
      </c>
      <c r="G6" s="6" t="s">
        <v>15</v>
      </c>
      <c r="H6" s="6" t="s">
        <v>19</v>
      </c>
      <c r="I6" s="6"/>
    </row>
    <row r="7" s="41" customFormat="true" ht="25" customHeight="true" spans="1:9">
      <c r="A7" s="6">
        <v>4</v>
      </c>
      <c r="B7" s="6" t="s">
        <v>11</v>
      </c>
      <c r="C7" s="6" t="s">
        <v>20</v>
      </c>
      <c r="D7" s="6" t="s">
        <v>21</v>
      </c>
      <c r="E7" s="6">
        <v>36.36</v>
      </c>
      <c r="F7" s="6" t="s">
        <v>22</v>
      </c>
      <c r="G7" s="6" t="s">
        <v>15</v>
      </c>
      <c r="H7" s="6" t="s">
        <v>16</v>
      </c>
      <c r="I7" s="6"/>
    </row>
    <row r="8" s="40" customFormat="true" ht="25" customHeight="true" spans="1:9">
      <c r="A8" s="6">
        <v>5</v>
      </c>
      <c r="B8" s="6" t="s">
        <v>11</v>
      </c>
      <c r="C8" s="6" t="s">
        <v>23</v>
      </c>
      <c r="D8" s="6" t="s">
        <v>24</v>
      </c>
      <c r="E8" s="6">
        <v>120</v>
      </c>
      <c r="F8" s="6" t="s">
        <v>14</v>
      </c>
      <c r="G8" s="6" t="s">
        <v>15</v>
      </c>
      <c r="H8" s="6" t="s">
        <v>16</v>
      </c>
      <c r="I8" s="6"/>
    </row>
    <row r="9" s="41" customFormat="true" ht="25" customHeight="true" spans="1:9">
      <c r="A9" s="6">
        <v>6</v>
      </c>
      <c r="B9" s="6" t="s">
        <v>11</v>
      </c>
      <c r="C9" s="6" t="s">
        <v>25</v>
      </c>
      <c r="D9" s="6" t="s">
        <v>26</v>
      </c>
      <c r="E9" s="6">
        <v>32</v>
      </c>
      <c r="F9" s="6" t="s">
        <v>14</v>
      </c>
      <c r="G9" s="6" t="s">
        <v>15</v>
      </c>
      <c r="H9" s="6" t="s">
        <v>19</v>
      </c>
      <c r="I9" s="6" t="s">
        <v>27</v>
      </c>
    </row>
    <row r="10" s="40" customFormat="true" ht="25" customHeight="true" spans="1:9">
      <c r="A10" s="6">
        <v>7</v>
      </c>
      <c r="B10" s="6" t="s">
        <v>11</v>
      </c>
      <c r="C10" s="6" t="s">
        <v>28</v>
      </c>
      <c r="D10" s="6" t="s">
        <v>29</v>
      </c>
      <c r="E10" s="6">
        <v>10.89</v>
      </c>
      <c r="F10" s="6" t="s">
        <v>14</v>
      </c>
      <c r="G10" s="6" t="s">
        <v>15</v>
      </c>
      <c r="H10" s="6" t="s">
        <v>16</v>
      </c>
      <c r="I10" s="6" t="s">
        <v>27</v>
      </c>
    </row>
    <row r="11" s="40" customFormat="true" ht="25" customHeight="true" spans="1:9">
      <c r="A11" s="6">
        <v>8</v>
      </c>
      <c r="B11" s="6" t="s">
        <v>11</v>
      </c>
      <c r="C11" s="6" t="s">
        <v>30</v>
      </c>
      <c r="D11" s="6" t="s">
        <v>31</v>
      </c>
      <c r="E11" s="6">
        <v>44.91</v>
      </c>
      <c r="F11" s="6" t="s">
        <v>32</v>
      </c>
      <c r="G11" s="6" t="s">
        <v>15</v>
      </c>
      <c r="H11" s="6" t="s">
        <v>16</v>
      </c>
      <c r="I11" s="6" t="s">
        <v>27</v>
      </c>
    </row>
    <row r="12" s="40" customFormat="true" ht="25" customHeight="true" spans="1:9">
      <c r="A12" s="6">
        <v>9</v>
      </c>
      <c r="B12" s="6" t="s">
        <v>11</v>
      </c>
      <c r="C12" s="6" t="s">
        <v>33</v>
      </c>
      <c r="D12" s="6" t="s">
        <v>34</v>
      </c>
      <c r="E12" s="6">
        <v>57</v>
      </c>
      <c r="F12" s="6" t="s">
        <v>14</v>
      </c>
      <c r="G12" s="6" t="s">
        <v>15</v>
      </c>
      <c r="H12" s="6" t="s">
        <v>16</v>
      </c>
      <c r="I12" s="6" t="s">
        <v>27</v>
      </c>
    </row>
    <row r="13" s="40" customFormat="true" ht="25" customHeight="true" spans="1:9">
      <c r="A13" s="6">
        <v>10</v>
      </c>
      <c r="B13" s="6" t="s">
        <v>11</v>
      </c>
      <c r="C13" s="6" t="s">
        <v>33</v>
      </c>
      <c r="D13" s="6" t="s">
        <v>35</v>
      </c>
      <c r="E13" s="6">
        <v>30.77</v>
      </c>
      <c r="F13" s="6" t="s">
        <v>14</v>
      </c>
      <c r="G13" s="6" t="s">
        <v>15</v>
      </c>
      <c r="H13" s="6" t="s">
        <v>16</v>
      </c>
      <c r="I13" s="6" t="s">
        <v>27</v>
      </c>
    </row>
    <row r="14" s="40" customFormat="true" ht="25" customHeight="true" spans="1:9">
      <c r="A14" s="6">
        <v>11</v>
      </c>
      <c r="B14" s="6" t="s">
        <v>11</v>
      </c>
      <c r="C14" s="6" t="s">
        <v>36</v>
      </c>
      <c r="D14" s="6" t="s">
        <v>37</v>
      </c>
      <c r="E14" s="6">
        <v>240</v>
      </c>
      <c r="F14" s="6" t="s">
        <v>14</v>
      </c>
      <c r="G14" s="6" t="s">
        <v>15</v>
      </c>
      <c r="H14" s="6" t="s">
        <v>16</v>
      </c>
      <c r="I14" s="6" t="s">
        <v>27</v>
      </c>
    </row>
    <row r="15" s="40" customFormat="true" ht="25" customHeight="true" spans="1:9">
      <c r="A15" s="6">
        <v>12</v>
      </c>
      <c r="B15" s="6" t="s">
        <v>11</v>
      </c>
      <c r="C15" s="6" t="s">
        <v>38</v>
      </c>
      <c r="D15" s="6" t="s">
        <v>39</v>
      </c>
      <c r="E15" s="6">
        <v>60</v>
      </c>
      <c r="F15" s="6" t="s">
        <v>14</v>
      </c>
      <c r="G15" s="6" t="s">
        <v>15</v>
      </c>
      <c r="H15" s="6" t="s">
        <v>16</v>
      </c>
      <c r="I15" s="6" t="s">
        <v>27</v>
      </c>
    </row>
    <row r="16" s="40" customFormat="true" ht="25" customHeight="true" spans="1:9">
      <c r="A16" s="6">
        <v>13</v>
      </c>
      <c r="B16" s="6" t="s">
        <v>11</v>
      </c>
      <c r="C16" s="6" t="s">
        <v>40</v>
      </c>
      <c r="D16" s="6" t="s">
        <v>41</v>
      </c>
      <c r="E16" s="6">
        <v>100</v>
      </c>
      <c r="F16" s="6" t="s">
        <v>14</v>
      </c>
      <c r="G16" s="6" t="s">
        <v>15</v>
      </c>
      <c r="H16" s="6" t="s">
        <v>16</v>
      </c>
      <c r="I16" s="6" t="s">
        <v>27</v>
      </c>
    </row>
    <row r="17" s="40" customFormat="true" ht="25" customHeight="true" spans="1:9">
      <c r="A17" s="6">
        <v>14</v>
      </c>
      <c r="B17" s="6" t="s">
        <v>11</v>
      </c>
      <c r="C17" s="6" t="s">
        <v>42</v>
      </c>
      <c r="D17" s="6" t="s">
        <v>43</v>
      </c>
      <c r="E17" s="6">
        <v>200</v>
      </c>
      <c r="F17" s="6" t="s">
        <v>14</v>
      </c>
      <c r="G17" s="6" t="s">
        <v>15</v>
      </c>
      <c r="H17" s="6" t="s">
        <v>16</v>
      </c>
      <c r="I17" s="6" t="s">
        <v>27</v>
      </c>
    </row>
    <row r="18" s="41" customFormat="true" ht="25" customHeight="true" spans="1:9">
      <c r="A18" s="6">
        <v>15</v>
      </c>
      <c r="B18" s="6" t="s">
        <v>11</v>
      </c>
      <c r="C18" s="6" t="s">
        <v>44</v>
      </c>
      <c r="D18" s="6" t="s">
        <v>45</v>
      </c>
      <c r="E18" s="6">
        <v>46.98</v>
      </c>
      <c r="F18" s="6" t="s">
        <v>46</v>
      </c>
      <c r="G18" s="6" t="s">
        <v>15</v>
      </c>
      <c r="H18" s="6" t="s">
        <v>47</v>
      </c>
      <c r="I18" s="6"/>
    </row>
    <row r="19" s="42" customFormat="true" ht="25" customHeight="true" spans="1:9">
      <c r="A19" s="6">
        <v>16</v>
      </c>
      <c r="B19" s="6" t="s">
        <v>11</v>
      </c>
      <c r="C19" s="6" t="s">
        <v>44</v>
      </c>
      <c r="D19" s="6" t="s">
        <v>45</v>
      </c>
      <c r="E19" s="6">
        <v>38.89</v>
      </c>
      <c r="F19" s="6" t="s">
        <v>46</v>
      </c>
      <c r="G19" s="6" t="s">
        <v>15</v>
      </c>
      <c r="H19" s="6" t="s">
        <v>47</v>
      </c>
      <c r="I19" s="6"/>
    </row>
    <row r="20" s="43" customFormat="true" ht="25" customHeight="true" spans="1:9">
      <c r="A20" s="24"/>
      <c r="B20" s="24" t="s">
        <v>48</v>
      </c>
      <c r="C20" s="24"/>
      <c r="D20" s="24"/>
      <c r="E20" s="24">
        <f>SUM(E4:E19)</f>
        <v>1191.78</v>
      </c>
      <c r="F20" s="24"/>
      <c r="G20" s="24"/>
      <c r="H20" s="24"/>
      <c r="I20" s="24"/>
    </row>
    <row r="21" s="41" customFormat="true" ht="25" customHeight="true" spans="1:9">
      <c r="A21" s="6">
        <v>17</v>
      </c>
      <c r="B21" s="7" t="s">
        <v>49</v>
      </c>
      <c r="C21" s="6" t="s">
        <v>50</v>
      </c>
      <c r="D21" s="6" t="s">
        <v>51</v>
      </c>
      <c r="E21" s="6">
        <v>100</v>
      </c>
      <c r="F21" s="6" t="s">
        <v>52</v>
      </c>
      <c r="G21" s="6" t="s">
        <v>53</v>
      </c>
      <c r="H21" s="6" t="s">
        <v>16</v>
      </c>
      <c r="I21" s="6"/>
    </row>
    <row r="22" s="41" customFormat="true" ht="25" customHeight="true" spans="1:9">
      <c r="A22" s="6">
        <v>18</v>
      </c>
      <c r="B22" s="8"/>
      <c r="C22" s="6" t="s">
        <v>54</v>
      </c>
      <c r="D22" s="6" t="s">
        <v>55</v>
      </c>
      <c r="E22" s="6">
        <v>15</v>
      </c>
      <c r="F22" s="6" t="s">
        <v>52</v>
      </c>
      <c r="G22" s="6" t="s">
        <v>53</v>
      </c>
      <c r="H22" s="6" t="s">
        <v>16</v>
      </c>
      <c r="I22" s="6"/>
    </row>
    <row r="23" s="41" customFormat="true" ht="25" customHeight="true" spans="1:9">
      <c r="A23" s="6">
        <v>19</v>
      </c>
      <c r="B23" s="8"/>
      <c r="C23" s="6" t="s">
        <v>56</v>
      </c>
      <c r="D23" s="6" t="s">
        <v>57</v>
      </c>
      <c r="E23" s="6">
        <v>1000</v>
      </c>
      <c r="F23" s="6" t="s">
        <v>52</v>
      </c>
      <c r="G23" s="6" t="s">
        <v>53</v>
      </c>
      <c r="H23" s="6" t="s">
        <v>16</v>
      </c>
      <c r="I23" s="6"/>
    </row>
    <row r="24" s="41" customFormat="true" ht="25" customHeight="true" spans="1:9">
      <c r="A24" s="6">
        <v>20</v>
      </c>
      <c r="B24" s="8"/>
      <c r="C24" s="6" t="s">
        <v>58</v>
      </c>
      <c r="D24" s="6" t="s">
        <v>59</v>
      </c>
      <c r="E24" s="6">
        <v>15</v>
      </c>
      <c r="F24" s="6" t="s">
        <v>60</v>
      </c>
      <c r="G24" s="6" t="s">
        <v>53</v>
      </c>
      <c r="H24" s="6" t="s">
        <v>16</v>
      </c>
      <c r="I24" s="6"/>
    </row>
    <row r="25" s="41" customFormat="true" ht="25" customHeight="true" spans="1:9">
      <c r="A25" s="6">
        <v>21</v>
      </c>
      <c r="B25" s="8"/>
      <c r="C25" s="6" t="s">
        <v>61</v>
      </c>
      <c r="D25" s="6" t="s">
        <v>59</v>
      </c>
      <c r="E25" s="6">
        <v>30</v>
      </c>
      <c r="F25" s="6" t="s">
        <v>60</v>
      </c>
      <c r="G25" s="6" t="s">
        <v>53</v>
      </c>
      <c r="H25" s="6" t="s">
        <v>16</v>
      </c>
      <c r="I25" s="6"/>
    </row>
    <row r="26" s="41" customFormat="true" ht="25" customHeight="true" spans="1:9">
      <c r="A26" s="6">
        <v>22</v>
      </c>
      <c r="B26" s="8"/>
      <c r="C26" s="6" t="s">
        <v>62</v>
      </c>
      <c r="D26" s="6" t="s">
        <v>63</v>
      </c>
      <c r="E26" s="6">
        <v>70</v>
      </c>
      <c r="F26" s="6" t="s">
        <v>60</v>
      </c>
      <c r="G26" s="6" t="s">
        <v>53</v>
      </c>
      <c r="H26" s="6" t="s">
        <v>16</v>
      </c>
      <c r="I26" s="6"/>
    </row>
    <row r="27" s="41" customFormat="true" ht="25" customHeight="true" spans="1:9">
      <c r="A27" s="6">
        <v>23</v>
      </c>
      <c r="B27" s="13"/>
      <c r="C27" s="6" t="s">
        <v>64</v>
      </c>
      <c r="D27" s="6" t="s">
        <v>65</v>
      </c>
      <c r="E27" s="6">
        <v>50.5</v>
      </c>
      <c r="F27" s="6" t="s">
        <v>64</v>
      </c>
      <c r="G27" s="6" t="s">
        <v>53</v>
      </c>
      <c r="H27" s="6" t="s">
        <v>19</v>
      </c>
      <c r="I27" s="6"/>
    </row>
    <row r="28" s="44" customFormat="true" ht="25" customHeight="true" spans="1:9">
      <c r="A28" s="24"/>
      <c r="B28" s="24" t="s">
        <v>48</v>
      </c>
      <c r="C28" s="24"/>
      <c r="D28" s="24"/>
      <c r="E28" s="24">
        <f>SUM(E21:E27)</f>
        <v>1280.5</v>
      </c>
      <c r="F28" s="24"/>
      <c r="G28" s="24"/>
      <c r="H28" s="24"/>
      <c r="I28" s="24"/>
    </row>
    <row r="29" s="41" customFormat="true" ht="25" customHeight="true" spans="1:9">
      <c r="A29" s="6">
        <v>24</v>
      </c>
      <c r="B29" s="7" t="s">
        <v>66</v>
      </c>
      <c r="C29" s="6" t="s">
        <v>67</v>
      </c>
      <c r="D29" s="6" t="s">
        <v>68</v>
      </c>
      <c r="E29" s="6">
        <v>11.367</v>
      </c>
      <c r="F29" s="6" t="s">
        <v>69</v>
      </c>
      <c r="G29" s="6" t="s">
        <v>53</v>
      </c>
      <c r="H29" s="6" t="s">
        <v>19</v>
      </c>
      <c r="I29" s="6" t="s">
        <v>70</v>
      </c>
    </row>
    <row r="30" s="42" customFormat="true" ht="25" customHeight="true" spans="1:9">
      <c r="A30" s="6">
        <v>25</v>
      </c>
      <c r="B30" s="8"/>
      <c r="C30" s="6" t="s">
        <v>71</v>
      </c>
      <c r="D30" s="6" t="s">
        <v>72</v>
      </c>
      <c r="E30" s="6">
        <v>14.862</v>
      </c>
      <c r="F30" s="6" t="s">
        <v>69</v>
      </c>
      <c r="G30" s="6" t="s">
        <v>53</v>
      </c>
      <c r="H30" s="6" t="s">
        <v>19</v>
      </c>
      <c r="I30" s="6" t="s">
        <v>70</v>
      </c>
    </row>
    <row r="31" s="42" customFormat="true" ht="25" customHeight="true" spans="1:9">
      <c r="A31" s="6">
        <v>26</v>
      </c>
      <c r="B31" s="8"/>
      <c r="C31" s="6" t="s">
        <v>73</v>
      </c>
      <c r="D31" s="6" t="s">
        <v>74</v>
      </c>
      <c r="E31" s="6">
        <v>15.5655</v>
      </c>
      <c r="F31" s="6" t="s">
        <v>69</v>
      </c>
      <c r="G31" s="6" t="s">
        <v>53</v>
      </c>
      <c r="H31" s="6" t="s">
        <v>19</v>
      </c>
      <c r="I31" s="6" t="s">
        <v>70</v>
      </c>
    </row>
    <row r="32" s="42" customFormat="true" ht="25" customHeight="true" spans="1:9">
      <c r="A32" s="6">
        <v>27</v>
      </c>
      <c r="B32" s="8"/>
      <c r="C32" s="6" t="s">
        <v>75</v>
      </c>
      <c r="D32" s="6" t="s">
        <v>76</v>
      </c>
      <c r="E32" s="6">
        <v>7.50300000000001</v>
      </c>
      <c r="F32" s="6" t="s">
        <v>69</v>
      </c>
      <c r="G32" s="6" t="s">
        <v>53</v>
      </c>
      <c r="H32" s="6" t="s">
        <v>19</v>
      </c>
      <c r="I32" s="6" t="s">
        <v>77</v>
      </c>
    </row>
    <row r="33" s="41" customFormat="true" ht="25" customHeight="true" spans="1:9">
      <c r="A33" s="6">
        <v>28</v>
      </c>
      <c r="B33" s="8"/>
      <c r="C33" s="6" t="s">
        <v>78</v>
      </c>
      <c r="D33" s="6" t="s">
        <v>79</v>
      </c>
      <c r="E33" s="6">
        <v>5.89350000000001</v>
      </c>
      <c r="F33" s="6" t="s">
        <v>69</v>
      </c>
      <c r="G33" s="6" t="s">
        <v>53</v>
      </c>
      <c r="H33" s="6" t="s">
        <v>19</v>
      </c>
      <c r="I33" s="6" t="s">
        <v>77</v>
      </c>
    </row>
    <row r="34" s="42" customFormat="true" ht="25" customHeight="true" spans="1:9">
      <c r="A34" s="6">
        <v>29</v>
      </c>
      <c r="B34" s="8"/>
      <c r="C34" s="6" t="s">
        <v>80</v>
      </c>
      <c r="D34" s="6"/>
      <c r="E34" s="6">
        <v>44.116</v>
      </c>
      <c r="F34" s="6" t="s">
        <v>81</v>
      </c>
      <c r="G34" s="6" t="s">
        <v>53</v>
      </c>
      <c r="H34" s="6" t="s">
        <v>19</v>
      </c>
      <c r="I34" s="6" t="s">
        <v>77</v>
      </c>
    </row>
    <row r="35" s="42" customFormat="true" ht="25" customHeight="true" spans="1:9">
      <c r="A35" s="6">
        <v>30</v>
      </c>
      <c r="B35" s="8"/>
      <c r="C35" s="6" t="s">
        <v>82</v>
      </c>
      <c r="D35" s="6" t="s">
        <v>83</v>
      </c>
      <c r="E35" s="6">
        <v>10.866</v>
      </c>
      <c r="F35" s="6" t="s">
        <v>69</v>
      </c>
      <c r="G35" s="6" t="s">
        <v>53</v>
      </c>
      <c r="H35" s="6" t="s">
        <v>47</v>
      </c>
      <c r="I35" s="6" t="s">
        <v>70</v>
      </c>
    </row>
    <row r="36" s="42" customFormat="true" ht="25" customHeight="true" spans="1:9">
      <c r="A36" s="6">
        <v>31</v>
      </c>
      <c r="B36" s="13"/>
      <c r="C36" s="6" t="s">
        <v>84</v>
      </c>
      <c r="D36" s="6" t="s">
        <v>85</v>
      </c>
      <c r="E36" s="6">
        <v>107</v>
      </c>
      <c r="F36" s="6" t="s">
        <v>86</v>
      </c>
      <c r="G36" s="6" t="s">
        <v>53</v>
      </c>
      <c r="H36" s="6" t="s">
        <v>47</v>
      </c>
      <c r="I36" s="6"/>
    </row>
    <row r="37" s="45" customFormat="true" ht="25" customHeight="true" spans="1:9">
      <c r="A37" s="24"/>
      <c r="B37" s="24" t="s">
        <v>48</v>
      </c>
      <c r="C37" s="24"/>
      <c r="D37" s="24"/>
      <c r="E37" s="24">
        <f>SUM(E29:E36)</f>
        <v>217.173</v>
      </c>
      <c r="F37" s="24"/>
      <c r="G37" s="24"/>
      <c r="H37" s="24"/>
      <c r="I37" s="24"/>
    </row>
    <row r="38" s="46" customFormat="true" ht="25" customHeight="true" spans="1:9">
      <c r="A38" s="24"/>
      <c r="B38" s="24" t="s">
        <v>87</v>
      </c>
      <c r="C38" s="24"/>
      <c r="D38" s="24"/>
      <c r="E38" s="24">
        <f>E37+E28+E20</f>
        <v>2689.453</v>
      </c>
      <c r="F38" s="24"/>
      <c r="G38" s="24"/>
      <c r="H38" s="24"/>
      <c r="I38" s="24"/>
    </row>
  </sheetData>
  <mergeCells count="3">
    <mergeCell ref="C1:I1"/>
    <mergeCell ref="B21:B27"/>
    <mergeCell ref="B29:B36"/>
  </mergeCells>
  <pageMargins left="0.751388888888889" right="0.751388888888889" top="1" bottom="1" header="0.5" footer="0.5"/>
  <pageSetup paperSize="9" fitToWidth="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zoomScale="115" zoomScaleNormal="115" topLeftCell="A41" workbookViewId="0">
      <selection activeCell="I15" sqref="I15"/>
    </sheetView>
  </sheetViews>
  <sheetFormatPr defaultColWidth="9" defaultRowHeight="13.5"/>
  <cols>
    <col min="1" max="1" width="6" customWidth="true"/>
    <col min="3" max="3" width="29.0166666666667" customWidth="true"/>
    <col min="4" max="4" width="9.24166666666667" customWidth="true"/>
    <col min="6" max="7" width="11.875" customWidth="true"/>
    <col min="8" max="8" width="13.7" customWidth="true"/>
  </cols>
  <sheetData>
    <row r="1" ht="21" spans="1:8">
      <c r="A1" s="31" t="s">
        <v>88</v>
      </c>
      <c r="B1" s="31"/>
      <c r="C1" s="31"/>
      <c r="D1" s="31"/>
      <c r="E1" s="31"/>
      <c r="F1" s="31"/>
      <c r="G1" s="31"/>
      <c r="H1" s="31"/>
    </row>
    <row r="2" ht="15.75" spans="1:8">
      <c r="A2" s="34"/>
      <c r="B2" s="34"/>
      <c r="C2" s="34"/>
      <c r="D2" s="34"/>
      <c r="E2" s="27"/>
      <c r="F2" s="36" t="s">
        <v>1</v>
      </c>
      <c r="G2" s="36"/>
      <c r="H2" s="28"/>
    </row>
    <row r="3" s="18" customFormat="true" ht="28" customHeight="true" spans="1:8">
      <c r="A3" s="35" t="s">
        <v>2</v>
      </c>
      <c r="B3" s="35" t="s">
        <v>89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</row>
    <row r="4" ht="25" customHeight="true" spans="1:8">
      <c r="A4" s="6">
        <v>1</v>
      </c>
      <c r="B4" s="6" t="s">
        <v>90</v>
      </c>
      <c r="C4" s="6" t="s">
        <v>91</v>
      </c>
      <c r="D4" s="6">
        <v>110</v>
      </c>
      <c r="E4" s="6" t="s">
        <v>92</v>
      </c>
      <c r="F4" s="6" t="s">
        <v>93</v>
      </c>
      <c r="G4" s="6" t="s">
        <v>94</v>
      </c>
      <c r="H4" s="6"/>
    </row>
    <row r="5" ht="25" customHeight="true" spans="1:8">
      <c r="A5" s="6">
        <v>2</v>
      </c>
      <c r="B5" s="6" t="s">
        <v>90</v>
      </c>
      <c r="C5" s="6" t="s">
        <v>95</v>
      </c>
      <c r="D5" s="6">
        <v>180</v>
      </c>
      <c r="E5" s="6" t="s">
        <v>92</v>
      </c>
      <c r="F5" s="6" t="s">
        <v>93</v>
      </c>
      <c r="G5" s="6" t="s">
        <v>94</v>
      </c>
      <c r="H5" s="6"/>
    </row>
    <row r="6" ht="25" customHeight="true" spans="1:8">
      <c r="A6" s="6">
        <v>3</v>
      </c>
      <c r="B6" s="6" t="s">
        <v>90</v>
      </c>
      <c r="C6" s="6" t="s">
        <v>96</v>
      </c>
      <c r="D6" s="6">
        <v>30</v>
      </c>
      <c r="E6" s="6" t="s">
        <v>92</v>
      </c>
      <c r="F6" s="6" t="s">
        <v>93</v>
      </c>
      <c r="G6" s="6" t="s">
        <v>97</v>
      </c>
      <c r="H6" s="6"/>
    </row>
    <row r="7" ht="25" customHeight="true" spans="1:8">
      <c r="A7" s="6">
        <v>4</v>
      </c>
      <c r="B7" s="6" t="s">
        <v>90</v>
      </c>
      <c r="C7" s="6" t="s">
        <v>98</v>
      </c>
      <c r="D7" s="6">
        <v>200</v>
      </c>
      <c r="E7" s="6" t="s">
        <v>92</v>
      </c>
      <c r="F7" s="6" t="s">
        <v>93</v>
      </c>
      <c r="G7" s="6" t="s">
        <v>97</v>
      </c>
      <c r="H7" s="6"/>
    </row>
    <row r="8" ht="25" customHeight="true" spans="1:8">
      <c r="A8" s="6">
        <v>5</v>
      </c>
      <c r="B8" s="6" t="s">
        <v>90</v>
      </c>
      <c r="C8" s="6" t="s">
        <v>98</v>
      </c>
      <c r="D8" s="6">
        <v>100</v>
      </c>
      <c r="E8" s="6" t="s">
        <v>92</v>
      </c>
      <c r="F8" s="6" t="s">
        <v>93</v>
      </c>
      <c r="G8" s="6" t="s">
        <v>99</v>
      </c>
      <c r="H8" s="6"/>
    </row>
    <row r="9" ht="25" customHeight="true" spans="1:8">
      <c r="A9" s="6">
        <v>6</v>
      </c>
      <c r="B9" s="6" t="s">
        <v>90</v>
      </c>
      <c r="C9" s="6" t="s">
        <v>98</v>
      </c>
      <c r="D9" s="6">
        <v>100</v>
      </c>
      <c r="E9" s="6" t="s">
        <v>92</v>
      </c>
      <c r="F9" s="6" t="s">
        <v>93</v>
      </c>
      <c r="G9" s="6" t="s">
        <v>100</v>
      </c>
      <c r="H9" s="6"/>
    </row>
    <row r="10" ht="25" customHeight="true" spans="1:8">
      <c r="A10" s="6">
        <v>7</v>
      </c>
      <c r="B10" s="6" t="s">
        <v>90</v>
      </c>
      <c r="C10" s="6" t="s">
        <v>98</v>
      </c>
      <c r="D10" s="6">
        <v>100</v>
      </c>
      <c r="E10" s="6" t="s">
        <v>92</v>
      </c>
      <c r="F10" s="6" t="s">
        <v>93</v>
      </c>
      <c r="G10" s="6" t="s">
        <v>100</v>
      </c>
      <c r="H10" s="6"/>
    </row>
    <row r="11" ht="25" customHeight="true" spans="1:8">
      <c r="A11" s="6">
        <v>8</v>
      </c>
      <c r="B11" s="6" t="s">
        <v>90</v>
      </c>
      <c r="C11" s="6" t="s">
        <v>98</v>
      </c>
      <c r="D11" s="6">
        <v>50</v>
      </c>
      <c r="E11" s="6" t="s">
        <v>92</v>
      </c>
      <c r="F11" s="6" t="s">
        <v>93</v>
      </c>
      <c r="G11" s="6" t="s">
        <v>94</v>
      </c>
      <c r="H11" s="6"/>
    </row>
    <row r="12" ht="25" customHeight="true" spans="1:8">
      <c r="A12" s="6">
        <v>9</v>
      </c>
      <c r="B12" s="6" t="s">
        <v>90</v>
      </c>
      <c r="C12" s="6" t="s">
        <v>101</v>
      </c>
      <c r="D12" s="6">
        <v>15</v>
      </c>
      <c r="E12" s="6" t="s">
        <v>102</v>
      </c>
      <c r="F12" s="6" t="s">
        <v>53</v>
      </c>
      <c r="G12" s="6" t="s">
        <v>94</v>
      </c>
      <c r="H12" s="6" t="s">
        <v>103</v>
      </c>
    </row>
    <row r="13" ht="25" customHeight="true" spans="1:8">
      <c r="A13" s="6">
        <v>10</v>
      </c>
      <c r="B13" s="6" t="s">
        <v>90</v>
      </c>
      <c r="C13" s="6" t="s">
        <v>104</v>
      </c>
      <c r="D13" s="6">
        <v>44.955</v>
      </c>
      <c r="E13" s="6" t="s">
        <v>102</v>
      </c>
      <c r="F13" s="6" t="s">
        <v>53</v>
      </c>
      <c r="G13" s="6" t="s">
        <v>94</v>
      </c>
      <c r="H13" s="6" t="s">
        <v>105</v>
      </c>
    </row>
    <row r="14" ht="25" customHeight="true" spans="1:8">
      <c r="A14" s="6">
        <v>11</v>
      </c>
      <c r="B14" s="6" t="s">
        <v>90</v>
      </c>
      <c r="C14" s="6" t="s">
        <v>106</v>
      </c>
      <c r="D14" s="6">
        <v>24.975</v>
      </c>
      <c r="E14" s="6" t="s">
        <v>102</v>
      </c>
      <c r="F14" s="6" t="s">
        <v>53</v>
      </c>
      <c r="G14" s="6" t="s">
        <v>94</v>
      </c>
      <c r="H14" s="6" t="s">
        <v>107</v>
      </c>
    </row>
    <row r="15" ht="25" customHeight="true" spans="1:8">
      <c r="A15" s="6">
        <v>12</v>
      </c>
      <c r="B15" s="6" t="s">
        <v>90</v>
      </c>
      <c r="C15" s="6" t="s">
        <v>108</v>
      </c>
      <c r="D15" s="6">
        <v>28.5</v>
      </c>
      <c r="E15" s="6" t="s">
        <v>109</v>
      </c>
      <c r="F15" s="6" t="s">
        <v>53</v>
      </c>
      <c r="G15" s="6" t="s">
        <v>110</v>
      </c>
      <c r="H15" s="6" t="s">
        <v>111</v>
      </c>
    </row>
    <row r="16" ht="25" customHeight="true" spans="1:8">
      <c r="A16" s="6">
        <v>13</v>
      </c>
      <c r="B16" s="6" t="s">
        <v>90</v>
      </c>
      <c r="C16" s="6" t="s">
        <v>112</v>
      </c>
      <c r="D16" s="6">
        <v>28.08</v>
      </c>
      <c r="E16" s="6" t="s">
        <v>113</v>
      </c>
      <c r="F16" s="6" t="s">
        <v>53</v>
      </c>
      <c r="G16" s="6" t="s">
        <v>110</v>
      </c>
      <c r="H16" s="6" t="s">
        <v>114</v>
      </c>
    </row>
    <row r="17" ht="25" customHeight="true" spans="1:8">
      <c r="A17" s="6">
        <v>14</v>
      </c>
      <c r="B17" s="6" t="s">
        <v>90</v>
      </c>
      <c r="C17" s="6" t="s">
        <v>115</v>
      </c>
      <c r="D17" s="6">
        <v>36.981</v>
      </c>
      <c r="E17" s="6" t="s">
        <v>113</v>
      </c>
      <c r="F17" s="6" t="s">
        <v>53</v>
      </c>
      <c r="G17" s="6" t="s">
        <v>110</v>
      </c>
      <c r="H17" s="6" t="s">
        <v>114</v>
      </c>
    </row>
    <row r="18" ht="25" customHeight="true" spans="1:8">
      <c r="A18" s="6">
        <v>15</v>
      </c>
      <c r="B18" s="6" t="s">
        <v>90</v>
      </c>
      <c r="C18" s="6" t="s">
        <v>116</v>
      </c>
      <c r="D18" s="6">
        <v>30.6</v>
      </c>
      <c r="E18" s="6" t="s">
        <v>113</v>
      </c>
      <c r="F18" s="6" t="s">
        <v>53</v>
      </c>
      <c r="G18" s="6" t="s">
        <v>110</v>
      </c>
      <c r="H18" s="6" t="s">
        <v>114</v>
      </c>
    </row>
    <row r="19" ht="25" customHeight="true" spans="1:8">
      <c r="A19" s="6">
        <v>16</v>
      </c>
      <c r="B19" s="6" t="s">
        <v>90</v>
      </c>
      <c r="C19" s="6" t="s">
        <v>117</v>
      </c>
      <c r="D19" s="6">
        <v>36</v>
      </c>
      <c r="E19" s="6" t="s">
        <v>113</v>
      </c>
      <c r="F19" s="6" t="s">
        <v>53</v>
      </c>
      <c r="G19" s="6" t="s">
        <v>110</v>
      </c>
      <c r="H19" s="6" t="s">
        <v>114</v>
      </c>
    </row>
    <row r="20" ht="25" customHeight="true" spans="1:8">
      <c r="A20" s="6">
        <v>17</v>
      </c>
      <c r="B20" s="6" t="s">
        <v>90</v>
      </c>
      <c r="C20" s="6" t="s">
        <v>118</v>
      </c>
      <c r="D20" s="6">
        <v>34.2</v>
      </c>
      <c r="E20" s="6" t="s">
        <v>113</v>
      </c>
      <c r="F20" s="6" t="s">
        <v>53</v>
      </c>
      <c r="G20" s="6" t="s">
        <v>110</v>
      </c>
      <c r="H20" s="6" t="s">
        <v>114</v>
      </c>
    </row>
    <row r="21" ht="25" customHeight="true" spans="1:8">
      <c r="A21" s="6">
        <v>18</v>
      </c>
      <c r="B21" s="6" t="s">
        <v>90</v>
      </c>
      <c r="C21" s="6" t="s">
        <v>119</v>
      </c>
      <c r="D21" s="6">
        <v>16.452</v>
      </c>
      <c r="E21" s="6" t="s">
        <v>113</v>
      </c>
      <c r="F21" s="6" t="s">
        <v>53</v>
      </c>
      <c r="G21" s="6" t="s">
        <v>110</v>
      </c>
      <c r="H21" s="6" t="s">
        <v>114</v>
      </c>
    </row>
    <row r="22" ht="25" customHeight="true" spans="1:8">
      <c r="A22" s="6">
        <v>19</v>
      </c>
      <c r="B22" s="6" t="s">
        <v>90</v>
      </c>
      <c r="C22" s="6" t="s">
        <v>120</v>
      </c>
      <c r="D22" s="6">
        <v>16.092</v>
      </c>
      <c r="E22" s="6" t="s">
        <v>113</v>
      </c>
      <c r="F22" s="6" t="s">
        <v>53</v>
      </c>
      <c r="G22" s="6" t="s">
        <v>110</v>
      </c>
      <c r="H22" s="6" t="s">
        <v>114</v>
      </c>
    </row>
    <row r="23" ht="25" customHeight="true" spans="1:8">
      <c r="A23" s="6">
        <v>20</v>
      </c>
      <c r="B23" s="6" t="s">
        <v>90</v>
      </c>
      <c r="C23" s="6" t="s">
        <v>121</v>
      </c>
      <c r="D23" s="6">
        <v>13.8</v>
      </c>
      <c r="E23" s="6" t="s">
        <v>113</v>
      </c>
      <c r="F23" s="6" t="s">
        <v>53</v>
      </c>
      <c r="G23" s="6" t="s">
        <v>110</v>
      </c>
      <c r="H23" s="6" t="s">
        <v>114</v>
      </c>
    </row>
    <row r="24" s="19" customFormat="true" ht="25" customHeight="true" spans="1:8">
      <c r="A24" s="6">
        <v>21</v>
      </c>
      <c r="B24" s="6" t="s">
        <v>90</v>
      </c>
      <c r="C24" s="6" t="s">
        <v>122</v>
      </c>
      <c r="D24" s="6">
        <v>20.16</v>
      </c>
      <c r="E24" s="6" t="s">
        <v>113</v>
      </c>
      <c r="F24" s="6" t="s">
        <v>53</v>
      </c>
      <c r="G24" s="6" t="s">
        <v>110</v>
      </c>
      <c r="H24" s="6" t="s">
        <v>114</v>
      </c>
    </row>
    <row r="25" ht="25" customHeight="true" spans="1:8">
      <c r="A25" s="6">
        <v>22</v>
      </c>
      <c r="B25" s="6" t="s">
        <v>90</v>
      </c>
      <c r="C25" s="6" t="s">
        <v>123</v>
      </c>
      <c r="D25" s="6">
        <v>11.25</v>
      </c>
      <c r="E25" s="6" t="s">
        <v>113</v>
      </c>
      <c r="F25" s="6" t="s">
        <v>53</v>
      </c>
      <c r="G25" s="6" t="s">
        <v>110</v>
      </c>
      <c r="H25" s="6" t="s">
        <v>114</v>
      </c>
    </row>
    <row r="26" ht="25" customHeight="true" spans="1:8">
      <c r="A26" s="6">
        <v>23</v>
      </c>
      <c r="B26" s="6" t="s">
        <v>90</v>
      </c>
      <c r="C26" s="6" t="s">
        <v>124</v>
      </c>
      <c r="D26" s="6">
        <v>14.4</v>
      </c>
      <c r="E26" s="6" t="s">
        <v>113</v>
      </c>
      <c r="F26" s="6" t="s">
        <v>53</v>
      </c>
      <c r="G26" s="6" t="s">
        <v>110</v>
      </c>
      <c r="H26" s="6" t="s">
        <v>114</v>
      </c>
    </row>
    <row r="27" ht="25" customHeight="true" spans="1:8">
      <c r="A27" s="6">
        <v>24</v>
      </c>
      <c r="B27" s="6" t="s">
        <v>90</v>
      </c>
      <c r="C27" s="6" t="s">
        <v>125</v>
      </c>
      <c r="D27" s="6">
        <v>10.8</v>
      </c>
      <c r="E27" s="6" t="s">
        <v>113</v>
      </c>
      <c r="F27" s="6" t="s">
        <v>53</v>
      </c>
      <c r="G27" s="6" t="s">
        <v>110</v>
      </c>
      <c r="H27" s="6" t="s">
        <v>114</v>
      </c>
    </row>
    <row r="28" ht="25" customHeight="true" spans="1:8">
      <c r="A28" s="6">
        <v>25</v>
      </c>
      <c r="B28" s="6" t="s">
        <v>90</v>
      </c>
      <c r="C28" s="6" t="s">
        <v>126</v>
      </c>
      <c r="D28" s="6">
        <v>62.1</v>
      </c>
      <c r="E28" s="6" t="s">
        <v>113</v>
      </c>
      <c r="F28" s="6" t="s">
        <v>53</v>
      </c>
      <c r="G28" s="6" t="s">
        <v>110</v>
      </c>
      <c r="H28" s="6" t="s">
        <v>114</v>
      </c>
    </row>
    <row r="29" ht="25" customHeight="true" spans="1:8">
      <c r="A29" s="6">
        <v>26</v>
      </c>
      <c r="B29" s="6" t="s">
        <v>90</v>
      </c>
      <c r="C29" s="6" t="s">
        <v>127</v>
      </c>
      <c r="D29" s="6">
        <v>111</v>
      </c>
      <c r="E29" s="6" t="s">
        <v>92</v>
      </c>
      <c r="F29" s="6" t="s">
        <v>93</v>
      </c>
      <c r="G29" s="6" t="s">
        <v>97</v>
      </c>
      <c r="H29" s="6"/>
    </row>
    <row r="30" ht="25" customHeight="true" spans="1:8">
      <c r="A30" s="6">
        <v>27</v>
      </c>
      <c r="B30" s="6" t="s">
        <v>90</v>
      </c>
      <c r="C30" s="6" t="s">
        <v>128</v>
      </c>
      <c r="D30" s="6">
        <v>85</v>
      </c>
      <c r="E30" s="6" t="s">
        <v>92</v>
      </c>
      <c r="F30" s="6" t="s">
        <v>93</v>
      </c>
      <c r="G30" s="6" t="s">
        <v>97</v>
      </c>
      <c r="H30" s="6"/>
    </row>
    <row r="31" ht="25" customHeight="true" spans="1:8">
      <c r="A31" s="6">
        <v>28</v>
      </c>
      <c r="B31" s="6" t="s">
        <v>90</v>
      </c>
      <c r="C31" s="6" t="s">
        <v>129</v>
      </c>
      <c r="D31" s="6">
        <v>130</v>
      </c>
      <c r="E31" s="6" t="s">
        <v>92</v>
      </c>
      <c r="F31" s="6" t="s">
        <v>93</v>
      </c>
      <c r="G31" s="6" t="s">
        <v>94</v>
      </c>
      <c r="H31" s="6"/>
    </row>
    <row r="32" ht="25" customHeight="true" spans="1:8">
      <c r="A32" s="6">
        <v>29</v>
      </c>
      <c r="B32" s="6" t="s">
        <v>90</v>
      </c>
      <c r="C32" s="6" t="s">
        <v>98</v>
      </c>
      <c r="D32" s="6">
        <v>50</v>
      </c>
      <c r="E32" s="6" t="s">
        <v>92</v>
      </c>
      <c r="F32" s="6" t="s">
        <v>93</v>
      </c>
      <c r="G32" s="6" t="s">
        <v>94</v>
      </c>
      <c r="H32" s="6"/>
    </row>
    <row r="33" ht="25" customHeight="true" spans="1:8">
      <c r="A33" s="6">
        <v>30</v>
      </c>
      <c r="B33" s="6" t="s">
        <v>90</v>
      </c>
      <c r="C33" s="6" t="s">
        <v>130</v>
      </c>
      <c r="D33" s="6">
        <v>86</v>
      </c>
      <c r="E33" s="6" t="s">
        <v>92</v>
      </c>
      <c r="F33" s="6" t="s">
        <v>93</v>
      </c>
      <c r="G33" s="6" t="s">
        <v>100</v>
      </c>
      <c r="H33" s="6"/>
    </row>
    <row r="34" ht="25" customHeight="true" spans="1:8">
      <c r="A34" s="6">
        <v>31</v>
      </c>
      <c r="B34" s="6" t="s">
        <v>90</v>
      </c>
      <c r="C34" s="6" t="s">
        <v>131</v>
      </c>
      <c r="D34" s="6">
        <v>100</v>
      </c>
      <c r="E34" s="6" t="s">
        <v>92</v>
      </c>
      <c r="F34" s="6" t="s">
        <v>93</v>
      </c>
      <c r="G34" s="6" t="s">
        <v>97</v>
      </c>
      <c r="H34" s="6"/>
    </row>
    <row r="35" ht="25" customHeight="true" spans="1:8">
      <c r="A35" s="6">
        <v>32</v>
      </c>
      <c r="B35" s="6" t="s">
        <v>90</v>
      </c>
      <c r="C35" s="6" t="s">
        <v>132</v>
      </c>
      <c r="D35" s="6">
        <v>6</v>
      </c>
      <c r="E35" s="6" t="s">
        <v>92</v>
      </c>
      <c r="F35" s="6" t="s">
        <v>93</v>
      </c>
      <c r="G35" s="6" t="s">
        <v>100</v>
      </c>
      <c r="H35" s="6"/>
    </row>
    <row r="36" ht="25" customHeight="true" spans="1:8">
      <c r="A36" s="6">
        <v>33</v>
      </c>
      <c r="B36" s="6" t="s">
        <v>90</v>
      </c>
      <c r="C36" s="6" t="s">
        <v>133</v>
      </c>
      <c r="D36" s="6">
        <v>260</v>
      </c>
      <c r="E36" s="6" t="s">
        <v>92</v>
      </c>
      <c r="F36" s="6" t="s">
        <v>93</v>
      </c>
      <c r="G36" s="6" t="s">
        <v>100</v>
      </c>
      <c r="H36" s="6"/>
    </row>
    <row r="37" ht="25" customHeight="true" spans="1:8">
      <c r="A37" s="6">
        <v>34</v>
      </c>
      <c r="B37" s="6" t="s">
        <v>90</v>
      </c>
      <c r="C37" s="6" t="s">
        <v>134</v>
      </c>
      <c r="D37" s="6">
        <v>11</v>
      </c>
      <c r="E37" s="6" t="s">
        <v>135</v>
      </c>
      <c r="F37" s="6" t="s">
        <v>53</v>
      </c>
      <c r="G37" s="6" t="s">
        <v>100</v>
      </c>
      <c r="H37" s="6"/>
    </row>
    <row r="38" ht="25" customHeight="true" spans="1:8">
      <c r="A38" s="6">
        <v>35</v>
      </c>
      <c r="B38" s="6" t="s">
        <v>90</v>
      </c>
      <c r="C38" s="6" t="s">
        <v>136</v>
      </c>
      <c r="D38" s="6">
        <v>17.232</v>
      </c>
      <c r="E38" s="6" t="s">
        <v>137</v>
      </c>
      <c r="F38" s="6" t="s">
        <v>93</v>
      </c>
      <c r="G38" s="6" t="s">
        <v>100</v>
      </c>
      <c r="H38" s="6"/>
    </row>
    <row r="39" ht="25" customHeight="true" spans="1:8">
      <c r="A39" s="6">
        <v>36</v>
      </c>
      <c r="B39" s="6" t="s">
        <v>90</v>
      </c>
      <c r="C39" s="6" t="s">
        <v>138</v>
      </c>
      <c r="D39" s="6">
        <v>57</v>
      </c>
      <c r="E39" s="6" t="s">
        <v>92</v>
      </c>
      <c r="F39" s="6" t="s">
        <v>93</v>
      </c>
      <c r="G39" s="6" t="s">
        <v>100</v>
      </c>
      <c r="H39" s="6"/>
    </row>
    <row r="40" ht="25" customHeight="true" spans="1:8">
      <c r="A40" s="6">
        <v>37</v>
      </c>
      <c r="B40" s="6" t="s">
        <v>90</v>
      </c>
      <c r="C40" s="6" t="s">
        <v>139</v>
      </c>
      <c r="D40" s="6">
        <v>68.98</v>
      </c>
      <c r="E40" s="6" t="s">
        <v>140</v>
      </c>
      <c r="F40" s="6" t="s">
        <v>93</v>
      </c>
      <c r="G40" s="6" t="s">
        <v>99</v>
      </c>
      <c r="H40" s="6"/>
    </row>
    <row r="41" ht="25" customHeight="true" spans="1:8">
      <c r="A41" s="6">
        <v>38</v>
      </c>
      <c r="B41" s="6" t="s">
        <v>90</v>
      </c>
      <c r="C41" s="6" t="s">
        <v>141</v>
      </c>
      <c r="D41" s="6">
        <v>12</v>
      </c>
      <c r="E41" s="6" t="s">
        <v>92</v>
      </c>
      <c r="F41" s="6" t="s">
        <v>93</v>
      </c>
      <c r="G41" s="6" t="s">
        <v>99</v>
      </c>
      <c r="H41" s="6"/>
    </row>
    <row r="42" ht="25" customHeight="true" spans="1:11">
      <c r="A42" s="6">
        <v>39</v>
      </c>
      <c r="B42" s="6" t="s">
        <v>90</v>
      </c>
      <c r="C42" s="6" t="s">
        <v>98</v>
      </c>
      <c r="D42" s="6">
        <v>150</v>
      </c>
      <c r="E42" s="6" t="s">
        <v>92</v>
      </c>
      <c r="F42" s="6" t="s">
        <v>93</v>
      </c>
      <c r="G42" s="6" t="s">
        <v>94</v>
      </c>
      <c r="H42" s="6"/>
      <c r="K42" s="37"/>
    </row>
    <row r="43" ht="25" customHeight="true" spans="1:8">
      <c r="A43" s="6">
        <v>40</v>
      </c>
      <c r="B43" s="6" t="s">
        <v>90</v>
      </c>
      <c r="C43" s="6" t="s">
        <v>98</v>
      </c>
      <c r="D43" s="6">
        <v>100</v>
      </c>
      <c r="E43" s="6" t="s">
        <v>92</v>
      </c>
      <c r="F43" s="6" t="s">
        <v>93</v>
      </c>
      <c r="G43" s="6" t="s">
        <v>94</v>
      </c>
      <c r="H43" s="6"/>
    </row>
    <row r="44" ht="25" customHeight="true" spans="1:8">
      <c r="A44" s="6">
        <v>41</v>
      </c>
      <c r="B44" s="6" t="s">
        <v>90</v>
      </c>
      <c r="C44" s="6" t="s">
        <v>98</v>
      </c>
      <c r="D44" s="6">
        <v>30</v>
      </c>
      <c r="E44" s="6" t="s">
        <v>92</v>
      </c>
      <c r="F44" s="6" t="s">
        <v>93</v>
      </c>
      <c r="G44" s="6" t="s">
        <v>94</v>
      </c>
      <c r="H44" s="6"/>
    </row>
    <row r="45" ht="25" customHeight="true" spans="1:8">
      <c r="A45" s="6">
        <v>42</v>
      </c>
      <c r="B45" s="6" t="s">
        <v>90</v>
      </c>
      <c r="C45" s="6" t="s">
        <v>98</v>
      </c>
      <c r="D45" s="6">
        <v>30</v>
      </c>
      <c r="E45" s="6" t="s">
        <v>92</v>
      </c>
      <c r="F45" s="6" t="s">
        <v>93</v>
      </c>
      <c r="G45" s="6" t="s">
        <v>97</v>
      </c>
      <c r="H45" s="6"/>
    </row>
    <row r="46" ht="25" customHeight="true" spans="1:8">
      <c r="A46" s="6">
        <v>43</v>
      </c>
      <c r="B46" s="6" t="s">
        <v>90</v>
      </c>
      <c r="C46" s="6" t="s">
        <v>98</v>
      </c>
      <c r="D46" s="6">
        <v>30</v>
      </c>
      <c r="E46" s="6" t="s">
        <v>92</v>
      </c>
      <c r="F46" s="6" t="s">
        <v>93</v>
      </c>
      <c r="G46" s="6" t="s">
        <v>97</v>
      </c>
      <c r="H46" s="6"/>
    </row>
    <row r="47" ht="25" customHeight="true" spans="1:8">
      <c r="A47" s="6">
        <v>44</v>
      </c>
      <c r="B47" s="6" t="s">
        <v>90</v>
      </c>
      <c r="C47" s="6" t="s">
        <v>142</v>
      </c>
      <c r="D47" s="6">
        <v>65.6</v>
      </c>
      <c r="E47" s="6" t="s">
        <v>143</v>
      </c>
      <c r="F47" s="6" t="s">
        <v>93</v>
      </c>
      <c r="G47" s="6" t="s">
        <v>94</v>
      </c>
      <c r="H47" s="6"/>
    </row>
    <row r="48" ht="25" customHeight="true" spans="1:8">
      <c r="A48" s="6">
        <v>45</v>
      </c>
      <c r="B48" s="6" t="s">
        <v>90</v>
      </c>
      <c r="C48" s="6" t="s">
        <v>144</v>
      </c>
      <c r="D48" s="6">
        <v>152.83</v>
      </c>
      <c r="E48" s="6" t="s">
        <v>143</v>
      </c>
      <c r="F48" s="6" t="s">
        <v>93</v>
      </c>
      <c r="G48" s="6" t="s">
        <v>97</v>
      </c>
      <c r="H48" s="6" t="s">
        <v>145</v>
      </c>
    </row>
    <row r="49" ht="25" customHeight="true" spans="1:8">
      <c r="A49" s="6">
        <v>46</v>
      </c>
      <c r="B49" s="6" t="s">
        <v>90</v>
      </c>
      <c r="C49" s="6" t="s">
        <v>146</v>
      </c>
      <c r="D49" s="6">
        <v>10.03</v>
      </c>
      <c r="E49" s="6" t="s">
        <v>147</v>
      </c>
      <c r="F49" s="6" t="s">
        <v>53</v>
      </c>
      <c r="G49" s="6" t="s">
        <v>99</v>
      </c>
      <c r="H49" s="6" t="s">
        <v>148</v>
      </c>
    </row>
    <row r="50" s="33" customFormat="true" ht="25" customHeight="true" spans="1:8">
      <c r="A50" s="24" t="s">
        <v>149</v>
      </c>
      <c r="B50" s="24"/>
      <c r="C50" s="24"/>
      <c r="D50" s="24">
        <f>SUM(D4:D49)</f>
        <v>2877.017</v>
      </c>
      <c r="E50" s="24"/>
      <c r="F50" s="24"/>
      <c r="G50" s="24"/>
      <c r="H50" s="24"/>
    </row>
  </sheetData>
  <mergeCells count="2">
    <mergeCell ref="A1:H1"/>
    <mergeCell ref="A2:D2"/>
  </mergeCells>
  <pageMargins left="0.751388888888889" right="0.75138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zoomScale="115" zoomScaleNormal="115" topLeftCell="A5" workbookViewId="0">
      <selection activeCell="J21" sqref="J21"/>
    </sheetView>
  </sheetViews>
  <sheetFormatPr defaultColWidth="9" defaultRowHeight="13.5" outlineLevelCol="7"/>
  <cols>
    <col min="1" max="1" width="7" customWidth="true"/>
    <col min="2" max="2" width="9.625" customWidth="true"/>
    <col min="3" max="3" width="20.5" customWidth="true"/>
    <col min="4" max="4" width="9.34166666666667" customWidth="true"/>
    <col min="5" max="5" width="11.5" customWidth="true"/>
    <col min="6" max="7" width="12.375" customWidth="true"/>
    <col min="8" max="8" width="15.425" customWidth="true"/>
  </cols>
  <sheetData>
    <row r="1" ht="30" customHeight="true" spans="1:8">
      <c r="A1" s="31" t="s">
        <v>150</v>
      </c>
      <c r="B1" s="31"/>
      <c r="C1" s="31"/>
      <c r="D1" s="31"/>
      <c r="E1" s="31"/>
      <c r="F1" s="31"/>
      <c r="G1" s="31"/>
      <c r="H1" s="31"/>
    </row>
    <row r="2" ht="15.75" spans="1:8">
      <c r="A2" s="21"/>
      <c r="B2" s="21"/>
      <c r="C2" s="21"/>
      <c r="D2" s="21"/>
      <c r="E2" s="27"/>
      <c r="F2" s="27"/>
      <c r="G2" s="27"/>
      <c r="H2" s="28"/>
    </row>
    <row r="3" s="18" customFormat="true" ht="31.5" spans="1:8">
      <c r="A3" s="32" t="s">
        <v>2</v>
      </c>
      <c r="B3" s="32" t="s">
        <v>89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</row>
    <row r="4" ht="25" customHeight="true" spans="1:8">
      <c r="A4" s="6">
        <v>1</v>
      </c>
      <c r="B4" s="6" t="s">
        <v>151</v>
      </c>
      <c r="C4" s="6" t="s">
        <v>152</v>
      </c>
      <c r="D4" s="6">
        <v>4</v>
      </c>
      <c r="E4" s="6" t="s">
        <v>153</v>
      </c>
      <c r="F4" s="6" t="s">
        <v>15</v>
      </c>
      <c r="G4" s="6" t="s">
        <v>16</v>
      </c>
      <c r="H4" s="6"/>
    </row>
    <row r="5" ht="25" customHeight="true" spans="1:8">
      <c r="A5" s="6">
        <v>2</v>
      </c>
      <c r="B5" s="7" t="s">
        <v>154</v>
      </c>
      <c r="C5" s="6" t="s">
        <v>155</v>
      </c>
      <c r="D5" s="6">
        <v>68</v>
      </c>
      <c r="E5" s="6" t="s">
        <v>156</v>
      </c>
      <c r="F5" s="6" t="s">
        <v>15</v>
      </c>
      <c r="G5" s="6" t="s">
        <v>47</v>
      </c>
      <c r="H5" s="6"/>
    </row>
    <row r="6" ht="25" customHeight="true" spans="1:8">
      <c r="A6" s="6">
        <v>3</v>
      </c>
      <c r="B6" s="8"/>
      <c r="C6" s="6" t="s">
        <v>157</v>
      </c>
      <c r="D6" s="6">
        <v>57</v>
      </c>
      <c r="E6" s="6" t="s">
        <v>156</v>
      </c>
      <c r="F6" s="6" t="s">
        <v>15</v>
      </c>
      <c r="G6" s="6" t="s">
        <v>47</v>
      </c>
      <c r="H6" s="6"/>
    </row>
    <row r="7" ht="25" customHeight="true" spans="1:8">
      <c r="A7" s="6">
        <v>4</v>
      </c>
      <c r="B7" s="8"/>
      <c r="C7" s="6" t="s">
        <v>157</v>
      </c>
      <c r="D7" s="6">
        <v>69</v>
      </c>
      <c r="E7" s="6" t="s">
        <v>156</v>
      </c>
      <c r="F7" s="6" t="s">
        <v>15</v>
      </c>
      <c r="G7" s="6" t="s">
        <v>47</v>
      </c>
      <c r="H7" s="6"/>
    </row>
    <row r="8" ht="25" customHeight="true" spans="1:8">
      <c r="A8" s="6">
        <v>5</v>
      </c>
      <c r="B8" s="8"/>
      <c r="C8" s="6" t="s">
        <v>158</v>
      </c>
      <c r="D8" s="6">
        <v>18</v>
      </c>
      <c r="E8" s="6" t="s">
        <v>159</v>
      </c>
      <c r="F8" s="6" t="s">
        <v>53</v>
      </c>
      <c r="G8" s="6" t="s">
        <v>19</v>
      </c>
      <c r="H8" s="6" t="s">
        <v>160</v>
      </c>
    </row>
    <row r="9" ht="25" customHeight="true" spans="1:8">
      <c r="A9" s="6">
        <v>6</v>
      </c>
      <c r="B9" s="13"/>
      <c r="C9" s="6" t="s">
        <v>161</v>
      </c>
      <c r="D9" s="6">
        <v>17</v>
      </c>
      <c r="E9" s="6" t="s">
        <v>159</v>
      </c>
      <c r="F9" s="6" t="s">
        <v>53</v>
      </c>
      <c r="G9" s="6" t="s">
        <v>19</v>
      </c>
      <c r="H9" s="6" t="s">
        <v>160</v>
      </c>
    </row>
    <row r="10" ht="25" customHeight="true" spans="1:8">
      <c r="A10" s="6">
        <v>7</v>
      </c>
      <c r="B10" s="7" t="s">
        <v>162</v>
      </c>
      <c r="C10" s="6" t="s">
        <v>163</v>
      </c>
      <c r="D10" s="6">
        <v>15</v>
      </c>
      <c r="E10" s="6" t="s">
        <v>159</v>
      </c>
      <c r="F10" s="6" t="s">
        <v>53</v>
      </c>
      <c r="G10" s="6" t="s">
        <v>19</v>
      </c>
      <c r="H10" s="6" t="s">
        <v>160</v>
      </c>
    </row>
    <row r="11" ht="25" customHeight="true" spans="1:8">
      <c r="A11" s="6">
        <v>8</v>
      </c>
      <c r="B11" s="8"/>
      <c r="C11" s="6" t="s">
        <v>164</v>
      </c>
      <c r="D11" s="6">
        <v>9</v>
      </c>
      <c r="E11" s="6" t="s">
        <v>159</v>
      </c>
      <c r="F11" s="6" t="s">
        <v>53</v>
      </c>
      <c r="G11" s="6" t="s">
        <v>19</v>
      </c>
      <c r="H11" s="6" t="s">
        <v>160</v>
      </c>
    </row>
    <row r="12" ht="25" customHeight="true" spans="1:8">
      <c r="A12" s="6">
        <v>9</v>
      </c>
      <c r="B12" s="13"/>
      <c r="C12" s="6" t="s">
        <v>165</v>
      </c>
      <c r="D12" s="6">
        <v>27</v>
      </c>
      <c r="E12" s="6" t="s">
        <v>159</v>
      </c>
      <c r="F12" s="6" t="s">
        <v>53</v>
      </c>
      <c r="G12" s="6" t="s">
        <v>19</v>
      </c>
      <c r="H12" s="6" t="s">
        <v>160</v>
      </c>
    </row>
    <row r="13" ht="25" customHeight="true" spans="1:8">
      <c r="A13" s="6">
        <v>10</v>
      </c>
      <c r="B13" s="7" t="s">
        <v>166</v>
      </c>
      <c r="C13" s="6" t="s">
        <v>167</v>
      </c>
      <c r="D13" s="6">
        <v>17</v>
      </c>
      <c r="E13" s="6" t="s">
        <v>156</v>
      </c>
      <c r="F13" s="6" t="s">
        <v>15</v>
      </c>
      <c r="G13" s="6" t="s">
        <v>19</v>
      </c>
      <c r="H13" s="6"/>
    </row>
    <row r="14" ht="25" customHeight="true" spans="1:8">
      <c r="A14" s="6">
        <v>11</v>
      </c>
      <c r="B14" s="8"/>
      <c r="C14" s="6" t="s">
        <v>168</v>
      </c>
      <c r="D14" s="6">
        <v>9.2</v>
      </c>
      <c r="E14" s="6" t="s">
        <v>169</v>
      </c>
      <c r="F14" s="6" t="s">
        <v>53</v>
      </c>
      <c r="G14" s="6" t="s">
        <v>16</v>
      </c>
      <c r="H14" s="6" t="s">
        <v>170</v>
      </c>
    </row>
    <row r="15" ht="25" customHeight="true" spans="1:8">
      <c r="A15" s="6">
        <v>12</v>
      </c>
      <c r="B15" s="8"/>
      <c r="C15" s="6" t="s">
        <v>168</v>
      </c>
      <c r="D15" s="6">
        <v>2</v>
      </c>
      <c r="E15" s="6" t="s">
        <v>159</v>
      </c>
      <c r="F15" s="6" t="s">
        <v>53</v>
      </c>
      <c r="G15" s="6" t="s">
        <v>19</v>
      </c>
      <c r="H15" s="6" t="s">
        <v>170</v>
      </c>
    </row>
    <row r="16" ht="25" customHeight="true" spans="1:8">
      <c r="A16" s="6">
        <v>13</v>
      </c>
      <c r="B16" s="13"/>
      <c r="C16" s="6" t="s">
        <v>168</v>
      </c>
      <c r="D16" s="6">
        <v>8.4</v>
      </c>
      <c r="E16" s="6" t="s">
        <v>171</v>
      </c>
      <c r="F16" s="6" t="s">
        <v>53</v>
      </c>
      <c r="G16" s="6" t="s">
        <v>47</v>
      </c>
      <c r="H16" s="6" t="s">
        <v>172</v>
      </c>
    </row>
    <row r="17" ht="25" customHeight="true" spans="1:8">
      <c r="A17" s="6">
        <v>14</v>
      </c>
      <c r="B17" s="6" t="s">
        <v>173</v>
      </c>
      <c r="C17" s="6" t="s">
        <v>174</v>
      </c>
      <c r="D17" s="6">
        <v>22</v>
      </c>
      <c r="E17" s="6" t="s">
        <v>171</v>
      </c>
      <c r="F17" s="6" t="s">
        <v>53</v>
      </c>
      <c r="G17" s="6" t="s">
        <v>47</v>
      </c>
      <c r="H17" s="6" t="s">
        <v>175</v>
      </c>
    </row>
    <row r="18" ht="25" customHeight="true" spans="1:8">
      <c r="A18" s="6">
        <v>15</v>
      </c>
      <c r="B18" s="7" t="s">
        <v>176</v>
      </c>
      <c r="C18" s="6" t="s">
        <v>177</v>
      </c>
      <c r="D18" s="6">
        <v>34</v>
      </c>
      <c r="E18" s="6" t="s">
        <v>171</v>
      </c>
      <c r="F18" s="6" t="s">
        <v>53</v>
      </c>
      <c r="G18" s="6" t="s">
        <v>47</v>
      </c>
      <c r="H18" s="6" t="s">
        <v>178</v>
      </c>
    </row>
    <row r="19" ht="25" customHeight="true" spans="1:8">
      <c r="A19" s="6">
        <v>16</v>
      </c>
      <c r="B19" s="13"/>
      <c r="C19" s="6" t="s">
        <v>179</v>
      </c>
      <c r="D19" s="6">
        <v>23</v>
      </c>
      <c r="E19" s="6" t="s">
        <v>102</v>
      </c>
      <c r="F19" s="6" t="s">
        <v>53</v>
      </c>
      <c r="G19" s="6" t="s">
        <v>19</v>
      </c>
      <c r="H19" s="6" t="s">
        <v>180</v>
      </c>
    </row>
    <row r="20" ht="25" customHeight="true" spans="1:8">
      <c r="A20" s="6">
        <v>17</v>
      </c>
      <c r="B20" s="6" t="s">
        <v>181</v>
      </c>
      <c r="C20" s="6" t="s">
        <v>182</v>
      </c>
      <c r="D20" s="6">
        <v>40</v>
      </c>
      <c r="E20" s="6" t="s">
        <v>102</v>
      </c>
      <c r="F20" s="6" t="s">
        <v>53</v>
      </c>
      <c r="G20" s="6" t="s">
        <v>16</v>
      </c>
      <c r="H20" s="6" t="s">
        <v>183</v>
      </c>
    </row>
    <row r="21" ht="25" customHeight="true" spans="1:8">
      <c r="A21" s="6">
        <v>18</v>
      </c>
      <c r="B21" s="6" t="s">
        <v>184</v>
      </c>
      <c r="C21" s="6" t="s">
        <v>185</v>
      </c>
      <c r="D21" s="6">
        <v>124</v>
      </c>
      <c r="E21" s="6" t="s">
        <v>102</v>
      </c>
      <c r="F21" s="6" t="s">
        <v>53</v>
      </c>
      <c r="G21" s="6" t="s">
        <v>186</v>
      </c>
      <c r="H21" s="6" t="s">
        <v>187</v>
      </c>
    </row>
    <row r="22" ht="25" customHeight="true" spans="1:8">
      <c r="A22" s="6">
        <v>19</v>
      </c>
      <c r="B22" s="6" t="s">
        <v>188</v>
      </c>
      <c r="C22" s="6" t="s">
        <v>189</v>
      </c>
      <c r="D22" s="6">
        <v>7.2</v>
      </c>
      <c r="E22" s="6" t="s">
        <v>190</v>
      </c>
      <c r="F22" s="6" t="s">
        <v>53</v>
      </c>
      <c r="G22" s="6" t="s">
        <v>186</v>
      </c>
      <c r="H22" s="6" t="s">
        <v>191</v>
      </c>
    </row>
    <row r="23" s="30" customFormat="true" ht="25" customHeight="true" spans="1:8">
      <c r="A23" s="24" t="s">
        <v>87</v>
      </c>
      <c r="B23" s="24"/>
      <c r="C23" s="24"/>
      <c r="D23" s="24">
        <f>SUM(D4:D22)</f>
        <v>570.8</v>
      </c>
      <c r="E23" s="24"/>
      <c r="F23" s="24"/>
      <c r="G23" s="24"/>
      <c r="H23" s="24"/>
    </row>
  </sheetData>
  <mergeCells count="6">
    <mergeCell ref="A1:H1"/>
    <mergeCell ref="A2:D2"/>
    <mergeCell ref="B5:B9"/>
    <mergeCell ref="B10:B12"/>
    <mergeCell ref="B13:B16"/>
    <mergeCell ref="B18:B19"/>
  </mergeCells>
  <pageMargins left="0.751388888888889" right="0.751388888888889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zoomScale="115" zoomScaleNormal="115" topLeftCell="A3" workbookViewId="0">
      <selection activeCell="I16" sqref="I16"/>
    </sheetView>
  </sheetViews>
  <sheetFormatPr defaultColWidth="9" defaultRowHeight="13.5" outlineLevelCol="7"/>
  <cols>
    <col min="1" max="1" width="7.5" customWidth="true"/>
    <col min="3" max="3" width="18.9083333333333" customWidth="true"/>
    <col min="4" max="4" width="8.91666666666667" customWidth="true"/>
    <col min="5" max="5" width="12.4916666666667" customWidth="true"/>
    <col min="6" max="6" width="13.2583333333333" customWidth="true"/>
    <col min="7" max="7" width="11.1916666666667" customWidth="true"/>
    <col min="8" max="8" width="17.7166666666667" customWidth="true"/>
  </cols>
  <sheetData>
    <row r="1" ht="21" spans="1:8">
      <c r="A1" s="20" t="s">
        <v>192</v>
      </c>
      <c r="B1" s="20"/>
      <c r="C1" s="20"/>
      <c r="D1" s="20"/>
      <c r="E1" s="20"/>
      <c r="F1" s="20"/>
      <c r="G1" s="20"/>
      <c r="H1" s="20"/>
    </row>
    <row r="2" ht="15.75" spans="1:8">
      <c r="A2" s="21"/>
      <c r="B2" s="21"/>
      <c r="C2" s="21"/>
      <c r="D2" s="21"/>
      <c r="E2" s="27"/>
      <c r="F2" s="27"/>
      <c r="G2" s="27"/>
      <c r="H2" s="28"/>
    </row>
    <row r="3" s="18" customFormat="true" ht="28" customHeight="true" spans="1:8">
      <c r="A3" s="22" t="s">
        <v>2</v>
      </c>
      <c r="B3" s="22" t="s">
        <v>89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</row>
    <row r="4" ht="25" customHeight="true" spans="1:8">
      <c r="A4" s="6">
        <v>1</v>
      </c>
      <c r="B4" s="6" t="s">
        <v>193</v>
      </c>
      <c r="C4" s="6" t="s">
        <v>194</v>
      </c>
      <c r="D4" s="6">
        <v>45</v>
      </c>
      <c r="E4" s="6" t="s">
        <v>195</v>
      </c>
      <c r="F4" s="6" t="s">
        <v>15</v>
      </c>
      <c r="G4" s="6" t="s">
        <v>19</v>
      </c>
      <c r="H4" s="6" t="s">
        <v>196</v>
      </c>
    </row>
    <row r="5" ht="25" customHeight="true" spans="1:8">
      <c r="A5" s="6">
        <v>2</v>
      </c>
      <c r="B5" s="6" t="s">
        <v>193</v>
      </c>
      <c r="C5" s="6" t="s">
        <v>194</v>
      </c>
      <c r="D5" s="6">
        <v>45</v>
      </c>
      <c r="E5" s="6" t="s">
        <v>156</v>
      </c>
      <c r="F5" s="6" t="s">
        <v>15</v>
      </c>
      <c r="G5" s="6" t="s">
        <v>19</v>
      </c>
      <c r="H5" s="6"/>
    </row>
    <row r="6" ht="25" customHeight="true" spans="1:8">
      <c r="A6" s="6">
        <v>3</v>
      </c>
      <c r="B6" s="6" t="s">
        <v>193</v>
      </c>
      <c r="C6" s="6" t="s">
        <v>197</v>
      </c>
      <c r="D6" s="6">
        <v>95</v>
      </c>
      <c r="E6" s="6" t="s">
        <v>198</v>
      </c>
      <c r="F6" s="6" t="s">
        <v>53</v>
      </c>
      <c r="G6" s="6" t="s">
        <v>19</v>
      </c>
      <c r="H6" s="6" t="s">
        <v>199</v>
      </c>
    </row>
    <row r="7" ht="25" customHeight="true" spans="1:8">
      <c r="A7" s="6">
        <v>4</v>
      </c>
      <c r="B7" s="6" t="s">
        <v>193</v>
      </c>
      <c r="C7" s="6" t="s">
        <v>200</v>
      </c>
      <c r="D7" s="6">
        <v>10</v>
      </c>
      <c r="E7" s="6" t="s">
        <v>102</v>
      </c>
      <c r="F7" s="6" t="s">
        <v>53</v>
      </c>
      <c r="G7" s="6" t="s">
        <v>19</v>
      </c>
      <c r="H7" s="6" t="s">
        <v>201</v>
      </c>
    </row>
    <row r="8" ht="25" customHeight="true" spans="1:8">
      <c r="A8" s="6">
        <v>5</v>
      </c>
      <c r="B8" s="6" t="s">
        <v>193</v>
      </c>
      <c r="C8" s="6" t="s">
        <v>202</v>
      </c>
      <c r="D8" s="6">
        <v>18</v>
      </c>
      <c r="E8" s="6" t="s">
        <v>203</v>
      </c>
      <c r="F8" s="6" t="s">
        <v>53</v>
      </c>
      <c r="G8" s="6" t="s">
        <v>19</v>
      </c>
      <c r="H8" s="6" t="s">
        <v>204</v>
      </c>
    </row>
    <row r="9" ht="25" customHeight="true" spans="1:8">
      <c r="A9" s="6">
        <v>6</v>
      </c>
      <c r="B9" s="6" t="s">
        <v>193</v>
      </c>
      <c r="C9" s="6" t="s">
        <v>205</v>
      </c>
      <c r="D9" s="23">
        <v>6.926999965365</v>
      </c>
      <c r="E9" s="6" t="s">
        <v>206</v>
      </c>
      <c r="F9" s="6" t="s">
        <v>53</v>
      </c>
      <c r="G9" s="6" t="s">
        <v>19</v>
      </c>
      <c r="H9" s="6" t="s">
        <v>207</v>
      </c>
    </row>
    <row r="10" ht="25" customHeight="true" spans="1:8">
      <c r="A10" s="6">
        <v>7</v>
      </c>
      <c r="B10" s="6" t="s">
        <v>193</v>
      </c>
      <c r="C10" s="6" t="s">
        <v>205</v>
      </c>
      <c r="D10" s="23">
        <v>120</v>
      </c>
      <c r="E10" s="6" t="s">
        <v>198</v>
      </c>
      <c r="F10" s="16" t="s">
        <v>53</v>
      </c>
      <c r="G10" s="6" t="s">
        <v>19</v>
      </c>
      <c r="H10" s="6" t="s">
        <v>208</v>
      </c>
    </row>
    <row r="11" ht="25" customHeight="true" spans="1:8">
      <c r="A11" s="6">
        <v>8</v>
      </c>
      <c r="B11" s="6" t="s">
        <v>193</v>
      </c>
      <c r="C11" s="6" t="s">
        <v>209</v>
      </c>
      <c r="D11" s="6">
        <v>3.84</v>
      </c>
      <c r="E11" s="6" t="s">
        <v>210</v>
      </c>
      <c r="F11" s="6" t="s">
        <v>53</v>
      </c>
      <c r="G11" s="6" t="s">
        <v>47</v>
      </c>
      <c r="H11" s="6" t="s">
        <v>211</v>
      </c>
    </row>
    <row r="12" ht="25" customHeight="true" spans="1:8">
      <c r="A12" s="6">
        <v>9</v>
      </c>
      <c r="B12" s="6" t="s">
        <v>193</v>
      </c>
      <c r="C12" s="9" t="s">
        <v>212</v>
      </c>
      <c r="D12" s="6">
        <v>13.47</v>
      </c>
      <c r="E12" s="6" t="s">
        <v>102</v>
      </c>
      <c r="F12" s="6" t="s">
        <v>53</v>
      </c>
      <c r="G12" s="6" t="s">
        <v>47</v>
      </c>
      <c r="H12" s="6" t="s">
        <v>213</v>
      </c>
    </row>
    <row r="13" ht="25" customHeight="true" spans="1:8">
      <c r="A13" s="6">
        <v>10</v>
      </c>
      <c r="B13" s="6" t="s">
        <v>193</v>
      </c>
      <c r="C13" s="6" t="s">
        <v>214</v>
      </c>
      <c r="D13" s="6">
        <v>60</v>
      </c>
      <c r="E13" s="6" t="s">
        <v>215</v>
      </c>
      <c r="F13" s="16" t="s">
        <v>15</v>
      </c>
      <c r="G13" s="6" t="s">
        <v>47</v>
      </c>
      <c r="H13" s="6"/>
    </row>
    <row r="14" ht="25" customHeight="true" spans="1:8">
      <c r="A14" s="6">
        <v>11</v>
      </c>
      <c r="B14" s="6" t="s">
        <v>193</v>
      </c>
      <c r="C14" s="9" t="s">
        <v>216</v>
      </c>
      <c r="D14" s="6">
        <v>248.47</v>
      </c>
      <c r="E14" s="6" t="s">
        <v>159</v>
      </c>
      <c r="F14" s="6" t="s">
        <v>53</v>
      </c>
      <c r="G14" s="6" t="s">
        <v>47</v>
      </c>
      <c r="H14" s="6" t="s">
        <v>217</v>
      </c>
    </row>
    <row r="15" ht="25" customHeight="true" spans="1:8">
      <c r="A15" s="6">
        <v>12</v>
      </c>
      <c r="B15" s="6" t="s">
        <v>193</v>
      </c>
      <c r="C15" s="6" t="s">
        <v>205</v>
      </c>
      <c r="D15" s="23">
        <v>20.3624998981875</v>
      </c>
      <c r="E15" s="6" t="s">
        <v>215</v>
      </c>
      <c r="F15" s="16" t="s">
        <v>15</v>
      </c>
      <c r="G15" s="6" t="s">
        <v>47</v>
      </c>
      <c r="H15" s="6"/>
    </row>
    <row r="16" ht="25" customHeight="true" spans="1:8">
      <c r="A16" s="6">
        <v>13</v>
      </c>
      <c r="B16" s="6" t="s">
        <v>193</v>
      </c>
      <c r="C16" s="6" t="s">
        <v>205</v>
      </c>
      <c r="D16" s="23">
        <v>30.158999849205</v>
      </c>
      <c r="E16" s="6" t="s">
        <v>215</v>
      </c>
      <c r="F16" s="16" t="s">
        <v>15</v>
      </c>
      <c r="G16" s="6" t="s">
        <v>47</v>
      </c>
      <c r="H16" s="6"/>
    </row>
    <row r="17" ht="25" customHeight="true" spans="1:8">
      <c r="A17" s="6">
        <v>14</v>
      </c>
      <c r="B17" s="6" t="s">
        <v>193</v>
      </c>
      <c r="C17" s="6" t="s">
        <v>205</v>
      </c>
      <c r="D17" s="23">
        <v>5.486999972565</v>
      </c>
      <c r="E17" s="6" t="s">
        <v>206</v>
      </c>
      <c r="F17" s="6" t="s">
        <v>53</v>
      </c>
      <c r="G17" s="6" t="s">
        <v>47</v>
      </c>
      <c r="H17" s="6" t="s">
        <v>218</v>
      </c>
    </row>
    <row r="18" ht="25" customHeight="true" spans="1:8">
      <c r="A18" s="6">
        <v>15</v>
      </c>
      <c r="B18" s="6" t="s">
        <v>193</v>
      </c>
      <c r="C18" s="6" t="s">
        <v>219</v>
      </c>
      <c r="D18" s="9">
        <v>30</v>
      </c>
      <c r="E18" s="6" t="s">
        <v>156</v>
      </c>
      <c r="F18" s="6" t="s">
        <v>15</v>
      </c>
      <c r="G18" s="6" t="s">
        <v>47</v>
      </c>
      <c r="H18" s="6"/>
    </row>
    <row r="19" ht="25" customHeight="true" spans="1:8">
      <c r="A19" s="6">
        <v>16</v>
      </c>
      <c r="B19" s="6" t="s">
        <v>193</v>
      </c>
      <c r="C19" s="6" t="s">
        <v>219</v>
      </c>
      <c r="D19" s="9">
        <v>30</v>
      </c>
      <c r="E19" s="6" t="s">
        <v>156</v>
      </c>
      <c r="F19" s="6" t="s">
        <v>15</v>
      </c>
      <c r="G19" s="6" t="s">
        <v>47</v>
      </c>
      <c r="H19" s="6"/>
    </row>
    <row r="20" ht="25" customHeight="true" spans="1:8">
      <c r="A20" s="6">
        <v>17</v>
      </c>
      <c r="B20" s="6" t="s">
        <v>193</v>
      </c>
      <c r="C20" s="6" t="s">
        <v>219</v>
      </c>
      <c r="D20" s="9">
        <v>50</v>
      </c>
      <c r="E20" s="6" t="s">
        <v>156</v>
      </c>
      <c r="F20" s="6" t="s">
        <v>15</v>
      </c>
      <c r="G20" s="6" t="s">
        <v>47</v>
      </c>
      <c r="H20" s="6"/>
    </row>
    <row r="21" ht="25" customHeight="true" spans="1:8">
      <c r="A21" s="6">
        <v>18</v>
      </c>
      <c r="B21" s="6" t="s">
        <v>193</v>
      </c>
      <c r="C21" s="6" t="s">
        <v>219</v>
      </c>
      <c r="D21" s="9">
        <v>30</v>
      </c>
      <c r="E21" s="6" t="s">
        <v>156</v>
      </c>
      <c r="F21" s="6" t="s">
        <v>15</v>
      </c>
      <c r="G21" s="6" t="s">
        <v>47</v>
      </c>
      <c r="H21" s="6"/>
    </row>
    <row r="22" ht="25" customHeight="true" spans="1:8">
      <c r="A22" s="6">
        <v>19</v>
      </c>
      <c r="B22" s="6" t="s">
        <v>193</v>
      </c>
      <c r="C22" s="6" t="s">
        <v>220</v>
      </c>
      <c r="D22" s="6">
        <v>19.466</v>
      </c>
      <c r="E22" s="6" t="s">
        <v>221</v>
      </c>
      <c r="F22" s="6" t="s">
        <v>53</v>
      </c>
      <c r="G22" s="6" t="s">
        <v>16</v>
      </c>
      <c r="H22" s="6" t="s">
        <v>222</v>
      </c>
    </row>
    <row r="23" ht="25" customHeight="true" spans="1:8">
      <c r="A23" s="6">
        <v>20</v>
      </c>
      <c r="B23" s="6" t="s">
        <v>193</v>
      </c>
      <c r="C23" s="6" t="s">
        <v>223</v>
      </c>
      <c r="D23" s="6">
        <v>170</v>
      </c>
      <c r="E23" s="6" t="s">
        <v>92</v>
      </c>
      <c r="F23" s="6" t="s">
        <v>15</v>
      </c>
      <c r="G23" s="6" t="s">
        <v>16</v>
      </c>
      <c r="H23" s="6"/>
    </row>
    <row r="24" ht="25" customHeight="true" spans="1:8">
      <c r="A24" s="6">
        <v>21</v>
      </c>
      <c r="B24" s="6" t="s">
        <v>193</v>
      </c>
      <c r="C24" s="6" t="s">
        <v>224</v>
      </c>
      <c r="D24" s="6">
        <v>90</v>
      </c>
      <c r="E24" s="6" t="s">
        <v>156</v>
      </c>
      <c r="F24" s="6" t="s">
        <v>53</v>
      </c>
      <c r="G24" s="6" t="s">
        <v>16</v>
      </c>
      <c r="H24" s="6" t="s">
        <v>225</v>
      </c>
    </row>
    <row r="25" ht="25" customHeight="true" spans="1:8">
      <c r="A25" s="6">
        <v>22</v>
      </c>
      <c r="B25" s="6" t="s">
        <v>193</v>
      </c>
      <c r="C25" s="6" t="s">
        <v>226</v>
      </c>
      <c r="D25" s="6">
        <v>560</v>
      </c>
      <c r="E25" s="6" t="s">
        <v>102</v>
      </c>
      <c r="F25" s="6" t="s">
        <v>15</v>
      </c>
      <c r="G25" s="6" t="s">
        <v>16</v>
      </c>
      <c r="H25" s="6"/>
    </row>
    <row r="26" ht="25" customHeight="true" spans="1:8">
      <c r="A26" s="6">
        <v>23</v>
      </c>
      <c r="B26" s="6" t="s">
        <v>193</v>
      </c>
      <c r="C26" s="6" t="s">
        <v>200</v>
      </c>
      <c r="D26" s="6">
        <v>140</v>
      </c>
      <c r="E26" s="6" t="s">
        <v>102</v>
      </c>
      <c r="F26" s="6" t="s">
        <v>53</v>
      </c>
      <c r="G26" s="6" t="s">
        <v>16</v>
      </c>
      <c r="H26" s="6" t="s">
        <v>227</v>
      </c>
    </row>
    <row r="27" ht="25" customHeight="true" spans="1:8">
      <c r="A27" s="6">
        <v>24</v>
      </c>
      <c r="B27" s="6" t="s">
        <v>193</v>
      </c>
      <c r="C27" s="6" t="s">
        <v>200</v>
      </c>
      <c r="D27" s="6">
        <v>90</v>
      </c>
      <c r="E27" s="6" t="s">
        <v>102</v>
      </c>
      <c r="F27" s="6" t="s">
        <v>15</v>
      </c>
      <c r="G27" s="6" t="s">
        <v>16</v>
      </c>
      <c r="H27" s="6"/>
    </row>
    <row r="28" ht="25" customHeight="true" spans="1:8">
      <c r="A28" s="6">
        <v>25</v>
      </c>
      <c r="B28" s="6" t="s">
        <v>193</v>
      </c>
      <c r="C28" s="6" t="s">
        <v>200</v>
      </c>
      <c r="D28" s="6">
        <v>200</v>
      </c>
      <c r="E28" s="6" t="s">
        <v>102</v>
      </c>
      <c r="F28" s="6" t="s">
        <v>15</v>
      </c>
      <c r="G28" s="6" t="s">
        <v>16</v>
      </c>
      <c r="H28" s="6"/>
    </row>
    <row r="29" ht="25" customHeight="true" spans="1:8">
      <c r="A29" s="6">
        <v>26</v>
      </c>
      <c r="B29" s="6" t="s">
        <v>193</v>
      </c>
      <c r="C29" s="6" t="s">
        <v>228</v>
      </c>
      <c r="D29" s="6">
        <v>100</v>
      </c>
      <c r="E29" s="6" t="s">
        <v>92</v>
      </c>
      <c r="F29" s="6" t="s">
        <v>53</v>
      </c>
      <c r="G29" s="6" t="s">
        <v>16</v>
      </c>
      <c r="H29" s="6" t="s">
        <v>229</v>
      </c>
    </row>
    <row r="30" ht="25" customHeight="true" spans="1:8">
      <c r="A30" s="6">
        <v>27</v>
      </c>
      <c r="B30" s="6" t="s">
        <v>193</v>
      </c>
      <c r="C30" s="6" t="s">
        <v>230</v>
      </c>
      <c r="D30" s="6">
        <v>38.27</v>
      </c>
      <c r="E30" s="6" t="s">
        <v>143</v>
      </c>
      <c r="F30" s="6" t="s">
        <v>15</v>
      </c>
      <c r="G30" s="6" t="s">
        <v>16</v>
      </c>
      <c r="H30" s="6"/>
    </row>
    <row r="31" ht="25" customHeight="true" spans="1:8">
      <c r="A31" s="6">
        <v>28</v>
      </c>
      <c r="B31" s="6" t="s">
        <v>193</v>
      </c>
      <c r="C31" s="6" t="s">
        <v>231</v>
      </c>
      <c r="D31" s="6">
        <v>9.03</v>
      </c>
      <c r="E31" s="6" t="s">
        <v>102</v>
      </c>
      <c r="F31" s="6" t="s">
        <v>53</v>
      </c>
      <c r="G31" s="6" t="s">
        <v>16</v>
      </c>
      <c r="H31" s="6" t="s">
        <v>232</v>
      </c>
    </row>
    <row r="32" ht="25" customHeight="true" spans="1:8">
      <c r="A32" s="6">
        <v>29</v>
      </c>
      <c r="B32" s="6" t="s">
        <v>193</v>
      </c>
      <c r="C32" s="6" t="s">
        <v>233</v>
      </c>
      <c r="D32" s="6">
        <v>10.65</v>
      </c>
      <c r="E32" s="6" t="s">
        <v>234</v>
      </c>
      <c r="F32" s="6" t="s">
        <v>53</v>
      </c>
      <c r="G32" s="6" t="s">
        <v>16</v>
      </c>
      <c r="H32" s="6" t="s">
        <v>235</v>
      </c>
    </row>
    <row r="33" ht="25" customHeight="true" spans="1:8">
      <c r="A33" s="6">
        <v>30</v>
      </c>
      <c r="B33" s="6" t="s">
        <v>193</v>
      </c>
      <c r="C33" s="9" t="s">
        <v>236</v>
      </c>
      <c r="D33" s="6">
        <v>4.96</v>
      </c>
      <c r="E33" s="6" t="s">
        <v>206</v>
      </c>
      <c r="F33" s="6" t="s">
        <v>53</v>
      </c>
      <c r="G33" s="6" t="s">
        <v>16</v>
      </c>
      <c r="H33" s="6" t="s">
        <v>237</v>
      </c>
    </row>
    <row r="34" ht="25" customHeight="true" spans="1:8">
      <c r="A34" s="6">
        <v>31</v>
      </c>
      <c r="B34" s="6" t="s">
        <v>193</v>
      </c>
      <c r="C34" s="9" t="s">
        <v>238</v>
      </c>
      <c r="D34" s="6">
        <v>8.64</v>
      </c>
      <c r="E34" s="6" t="s">
        <v>239</v>
      </c>
      <c r="F34" s="6" t="s">
        <v>53</v>
      </c>
      <c r="G34" s="6" t="s">
        <v>16</v>
      </c>
      <c r="H34" s="6" t="s">
        <v>240</v>
      </c>
    </row>
    <row r="35" ht="25" customHeight="true" spans="1:8">
      <c r="A35" s="6">
        <v>32</v>
      </c>
      <c r="B35" s="6" t="s">
        <v>193</v>
      </c>
      <c r="C35" s="9" t="s">
        <v>241</v>
      </c>
      <c r="D35" s="6">
        <v>25.4</v>
      </c>
      <c r="E35" s="6" t="s">
        <v>239</v>
      </c>
      <c r="F35" s="6" t="s">
        <v>53</v>
      </c>
      <c r="G35" s="6" t="s">
        <v>16</v>
      </c>
      <c r="H35" s="6" t="s">
        <v>242</v>
      </c>
    </row>
    <row r="36" ht="25" customHeight="true" spans="1:8">
      <c r="A36" s="6">
        <v>33</v>
      </c>
      <c r="B36" s="6" t="s">
        <v>193</v>
      </c>
      <c r="C36" s="9" t="s">
        <v>243</v>
      </c>
      <c r="D36" s="6">
        <v>37.22</v>
      </c>
      <c r="E36" s="6" t="s">
        <v>234</v>
      </c>
      <c r="F36" s="6" t="s">
        <v>53</v>
      </c>
      <c r="G36" s="6" t="s">
        <v>16</v>
      </c>
      <c r="H36" s="6" t="s">
        <v>244</v>
      </c>
    </row>
    <row r="37" ht="25" customHeight="true" spans="1:8">
      <c r="A37" s="6">
        <v>34</v>
      </c>
      <c r="B37" s="6" t="s">
        <v>193</v>
      </c>
      <c r="C37" s="9" t="s">
        <v>245</v>
      </c>
      <c r="D37" s="6">
        <v>51.56</v>
      </c>
      <c r="E37" s="6" t="s">
        <v>143</v>
      </c>
      <c r="F37" s="6" t="s">
        <v>15</v>
      </c>
      <c r="G37" s="6" t="s">
        <v>16</v>
      </c>
      <c r="H37" s="6"/>
    </row>
    <row r="38" ht="25" customHeight="true" spans="1:8">
      <c r="A38" s="6">
        <v>35</v>
      </c>
      <c r="B38" s="6" t="s">
        <v>193</v>
      </c>
      <c r="C38" s="9" t="s">
        <v>245</v>
      </c>
      <c r="D38" s="6">
        <v>47.76</v>
      </c>
      <c r="E38" s="6" t="s">
        <v>143</v>
      </c>
      <c r="F38" s="6" t="s">
        <v>15</v>
      </c>
      <c r="G38" s="6" t="s">
        <v>16</v>
      </c>
      <c r="H38" s="6"/>
    </row>
    <row r="39" s="19" customFormat="true" ht="25" customHeight="true" spans="1:8">
      <c r="A39" s="24"/>
      <c r="B39" s="24"/>
      <c r="C39" s="25" t="s">
        <v>87</v>
      </c>
      <c r="D39" s="26">
        <f>SUM(D4:D38)</f>
        <v>2464.67149968532</v>
      </c>
      <c r="E39" s="24"/>
      <c r="F39" s="24"/>
      <c r="G39" s="24"/>
      <c r="H39" s="29"/>
    </row>
  </sheetData>
  <mergeCells count="2">
    <mergeCell ref="A1:H1"/>
    <mergeCell ref="A2:D2"/>
  </mergeCells>
  <pageMargins left="0.751388888888889" right="0.751388888888889" top="1" bottom="1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zoomScale="115" zoomScaleNormal="115" workbookViewId="0">
      <selection activeCell="J35" sqref="J35"/>
    </sheetView>
  </sheetViews>
  <sheetFormatPr defaultColWidth="9" defaultRowHeight="13.5" outlineLevelCol="6"/>
  <cols>
    <col min="1" max="1" width="7.49166666666667" style="2" customWidth="true"/>
    <col min="2" max="2" width="10.6666666666667" style="2" customWidth="true"/>
    <col min="3" max="3" width="21.25" style="2" customWidth="true"/>
    <col min="4" max="4" width="11.625" style="3" customWidth="true"/>
    <col min="5" max="5" width="12.625" style="2"/>
    <col min="6" max="16384" width="9" style="2"/>
  </cols>
  <sheetData>
    <row r="1" ht="21" spans="1:7">
      <c r="A1" s="4" t="s">
        <v>246</v>
      </c>
      <c r="B1" s="4"/>
      <c r="C1" s="4"/>
      <c r="D1" s="4"/>
      <c r="E1" s="4"/>
      <c r="F1" s="4"/>
      <c r="G1" s="4"/>
    </row>
    <row r="2" ht="15.75" spans="1:7">
      <c r="A2" s="5"/>
      <c r="B2" s="5"/>
      <c r="C2" s="5"/>
      <c r="D2" s="5"/>
      <c r="E2" s="5"/>
      <c r="F2" s="15" t="s">
        <v>1</v>
      </c>
      <c r="G2" s="5"/>
    </row>
    <row r="3" s="1" customFormat="true" ht="25" customHeight="true" spans="1:7">
      <c r="A3" s="6" t="s">
        <v>2</v>
      </c>
      <c r="B3" s="6" t="s">
        <v>89</v>
      </c>
      <c r="C3" s="6" t="s">
        <v>5</v>
      </c>
      <c r="D3" s="6" t="s">
        <v>247</v>
      </c>
      <c r="E3" s="6" t="s">
        <v>7</v>
      </c>
      <c r="F3" s="6" t="s">
        <v>248</v>
      </c>
      <c r="G3" s="6" t="s">
        <v>9</v>
      </c>
    </row>
    <row r="4" s="1" customFormat="true" ht="25" customHeight="true" spans="1:7">
      <c r="A4" s="6">
        <v>1</v>
      </c>
      <c r="B4" s="7" t="s">
        <v>249</v>
      </c>
      <c r="C4" s="6" t="s">
        <v>250</v>
      </c>
      <c r="D4" s="6">
        <v>5.49</v>
      </c>
      <c r="E4" s="6" t="s">
        <v>69</v>
      </c>
      <c r="F4" s="16" t="s">
        <v>53</v>
      </c>
      <c r="G4" s="6" t="s">
        <v>47</v>
      </c>
    </row>
    <row r="5" s="1" customFormat="true" ht="25" customHeight="true" spans="1:7">
      <c r="A5" s="6">
        <v>2</v>
      </c>
      <c r="B5" s="8"/>
      <c r="C5" s="6" t="s">
        <v>251</v>
      </c>
      <c r="D5" s="6">
        <v>12.33</v>
      </c>
      <c r="E5" s="6" t="s">
        <v>69</v>
      </c>
      <c r="F5" s="16" t="s">
        <v>53</v>
      </c>
      <c r="G5" s="6" t="s">
        <v>47</v>
      </c>
    </row>
    <row r="6" s="1" customFormat="true" ht="25" customHeight="true" spans="1:7">
      <c r="A6" s="6">
        <v>3</v>
      </c>
      <c r="B6" s="8"/>
      <c r="C6" s="6" t="s">
        <v>252</v>
      </c>
      <c r="D6" s="6">
        <v>12.63</v>
      </c>
      <c r="E6" s="6" t="s">
        <v>253</v>
      </c>
      <c r="F6" s="16" t="s">
        <v>15</v>
      </c>
      <c r="G6" s="6" t="s">
        <v>16</v>
      </c>
    </row>
    <row r="7" s="1" customFormat="true" ht="25" customHeight="true" spans="1:7">
      <c r="A7" s="6">
        <v>4</v>
      </c>
      <c r="B7" s="8"/>
      <c r="C7" s="6" t="s">
        <v>254</v>
      </c>
      <c r="D7" s="6">
        <v>24.29</v>
      </c>
      <c r="E7" s="6" t="s">
        <v>253</v>
      </c>
      <c r="F7" s="16" t="s">
        <v>15</v>
      </c>
      <c r="G7" s="6" t="s">
        <v>16</v>
      </c>
    </row>
    <row r="8" s="1" customFormat="true" ht="25" customHeight="true" spans="1:7">
      <c r="A8" s="6">
        <v>5</v>
      </c>
      <c r="B8" s="8"/>
      <c r="C8" s="6" t="s">
        <v>255</v>
      </c>
      <c r="D8" s="6">
        <v>17.13</v>
      </c>
      <c r="E8" s="6" t="s">
        <v>253</v>
      </c>
      <c r="F8" s="16" t="s">
        <v>15</v>
      </c>
      <c r="G8" s="6" t="s">
        <v>16</v>
      </c>
    </row>
    <row r="9" s="1" customFormat="true" ht="25" customHeight="true" spans="1:7">
      <c r="A9" s="6">
        <v>6</v>
      </c>
      <c r="B9" s="8"/>
      <c r="C9" s="9" t="s">
        <v>256</v>
      </c>
      <c r="D9" s="6">
        <v>17.01</v>
      </c>
      <c r="E9" s="6" t="s">
        <v>215</v>
      </c>
      <c r="F9" s="16" t="s">
        <v>15</v>
      </c>
      <c r="G9" s="6" t="s">
        <v>16</v>
      </c>
    </row>
    <row r="10" s="1" customFormat="true" ht="25" customHeight="true" spans="1:7">
      <c r="A10" s="6">
        <v>7</v>
      </c>
      <c r="B10" s="8"/>
      <c r="C10" s="10" t="s">
        <v>257</v>
      </c>
      <c r="D10" s="6">
        <v>9.9</v>
      </c>
      <c r="E10" s="6" t="s">
        <v>215</v>
      </c>
      <c r="F10" s="16" t="s">
        <v>15</v>
      </c>
      <c r="G10" s="6" t="s">
        <v>16</v>
      </c>
    </row>
    <row r="11" s="1" customFormat="true" ht="25" customHeight="true" spans="1:7">
      <c r="A11" s="6">
        <v>8</v>
      </c>
      <c r="B11" s="8"/>
      <c r="C11" s="10" t="s">
        <v>258</v>
      </c>
      <c r="D11" s="6">
        <v>15.1</v>
      </c>
      <c r="E11" s="6" t="s">
        <v>215</v>
      </c>
      <c r="F11" s="16" t="s">
        <v>15</v>
      </c>
      <c r="G11" s="6" t="s">
        <v>16</v>
      </c>
    </row>
    <row r="12" s="1" customFormat="true" ht="25" customHeight="true" spans="1:7">
      <c r="A12" s="6">
        <v>9</v>
      </c>
      <c r="B12" s="8"/>
      <c r="C12" s="10" t="s">
        <v>259</v>
      </c>
      <c r="D12" s="6">
        <v>5.91</v>
      </c>
      <c r="E12" s="6" t="s">
        <v>215</v>
      </c>
      <c r="F12" s="16" t="s">
        <v>15</v>
      </c>
      <c r="G12" s="6" t="s">
        <v>16</v>
      </c>
    </row>
    <row r="13" s="1" customFormat="true" ht="25" customHeight="true" spans="1:7">
      <c r="A13" s="6">
        <v>10</v>
      </c>
      <c r="B13" s="8"/>
      <c r="C13" s="10" t="s">
        <v>260</v>
      </c>
      <c r="D13" s="6">
        <v>12.97</v>
      </c>
      <c r="E13" s="6" t="s">
        <v>215</v>
      </c>
      <c r="F13" s="16" t="s">
        <v>15</v>
      </c>
      <c r="G13" s="6" t="s">
        <v>16</v>
      </c>
    </row>
    <row r="14" s="1" customFormat="true" ht="25" customHeight="true" spans="1:7">
      <c r="A14" s="6">
        <v>11</v>
      </c>
      <c r="B14" s="8"/>
      <c r="C14" s="6" t="s">
        <v>261</v>
      </c>
      <c r="D14" s="6">
        <v>39.08</v>
      </c>
      <c r="E14" s="6" t="s">
        <v>215</v>
      </c>
      <c r="F14" s="16" t="s">
        <v>15</v>
      </c>
      <c r="G14" s="6" t="s">
        <v>16</v>
      </c>
    </row>
    <row r="15" s="1" customFormat="true" ht="25" customHeight="true" spans="1:7">
      <c r="A15" s="6">
        <v>12</v>
      </c>
      <c r="B15" s="8"/>
      <c r="C15" s="6" t="s">
        <v>262</v>
      </c>
      <c r="D15" s="11">
        <v>43.2</v>
      </c>
      <c r="E15" s="6" t="s">
        <v>215</v>
      </c>
      <c r="F15" s="16" t="s">
        <v>15</v>
      </c>
      <c r="G15" s="6" t="s">
        <v>16</v>
      </c>
    </row>
    <row r="16" s="1" customFormat="true" ht="25" customHeight="true" spans="1:7">
      <c r="A16" s="12">
        <v>13</v>
      </c>
      <c r="B16" s="8"/>
      <c r="C16" s="12" t="s">
        <v>263</v>
      </c>
      <c r="D16" s="12">
        <v>21.9</v>
      </c>
      <c r="E16" s="12" t="s">
        <v>169</v>
      </c>
      <c r="F16" s="17" t="s">
        <v>15</v>
      </c>
      <c r="G16" s="6" t="s">
        <v>16</v>
      </c>
    </row>
    <row r="17" s="1" customFormat="true" ht="25" customHeight="true" spans="1:7">
      <c r="A17" s="12">
        <v>14</v>
      </c>
      <c r="B17" s="8"/>
      <c r="C17" s="12" t="s">
        <v>264</v>
      </c>
      <c r="D17" s="12">
        <v>16.41</v>
      </c>
      <c r="E17" s="12" t="s">
        <v>215</v>
      </c>
      <c r="F17" s="17" t="s">
        <v>15</v>
      </c>
      <c r="G17" s="6" t="s">
        <v>16</v>
      </c>
    </row>
    <row r="18" s="1" customFormat="true" ht="25" customHeight="true" spans="1:7">
      <c r="A18" s="12">
        <v>15</v>
      </c>
      <c r="B18" s="8"/>
      <c r="C18" s="12" t="s">
        <v>265</v>
      </c>
      <c r="D18" s="12">
        <v>23.05</v>
      </c>
      <c r="E18" s="12" t="s">
        <v>215</v>
      </c>
      <c r="F18" s="17" t="s">
        <v>15</v>
      </c>
      <c r="G18" s="6" t="s">
        <v>16</v>
      </c>
    </row>
    <row r="19" s="1" customFormat="true" ht="25" customHeight="true" spans="1:7">
      <c r="A19" s="12">
        <v>16</v>
      </c>
      <c r="B19" s="8"/>
      <c r="C19" s="12" t="s">
        <v>266</v>
      </c>
      <c r="D19" s="12">
        <v>13.13</v>
      </c>
      <c r="E19" s="12" t="s">
        <v>215</v>
      </c>
      <c r="F19" s="17" t="s">
        <v>15</v>
      </c>
      <c r="G19" s="6" t="s">
        <v>16</v>
      </c>
    </row>
    <row r="20" s="1" customFormat="true" ht="25" customHeight="true" spans="1:7">
      <c r="A20" s="12">
        <v>17</v>
      </c>
      <c r="B20" s="8"/>
      <c r="C20" s="12" t="s">
        <v>267</v>
      </c>
      <c r="D20" s="12">
        <v>18.52</v>
      </c>
      <c r="E20" s="12" t="s">
        <v>215</v>
      </c>
      <c r="F20" s="17" t="s">
        <v>15</v>
      </c>
      <c r="G20" s="6" t="s">
        <v>16</v>
      </c>
    </row>
    <row r="21" s="1" customFormat="true" ht="25" customHeight="true" spans="1:7">
      <c r="A21" s="6">
        <v>18</v>
      </c>
      <c r="B21" s="8"/>
      <c r="C21" s="6" t="s">
        <v>268</v>
      </c>
      <c r="D21" s="6">
        <v>4.77</v>
      </c>
      <c r="E21" s="6" t="s">
        <v>69</v>
      </c>
      <c r="F21" s="16" t="s">
        <v>53</v>
      </c>
      <c r="G21" s="6" t="s">
        <v>47</v>
      </c>
    </row>
    <row r="22" s="1" customFormat="true" ht="25" customHeight="true" spans="1:7">
      <c r="A22" s="6">
        <v>19</v>
      </c>
      <c r="B22" s="8"/>
      <c r="C22" s="6" t="s">
        <v>269</v>
      </c>
      <c r="D22" s="6">
        <v>4.4</v>
      </c>
      <c r="E22" s="6" t="s">
        <v>69</v>
      </c>
      <c r="F22" s="16" t="s">
        <v>53</v>
      </c>
      <c r="G22" s="6" t="s">
        <v>47</v>
      </c>
    </row>
    <row r="23" s="1" customFormat="true" ht="25" customHeight="true" spans="1:7">
      <c r="A23" s="6">
        <v>20</v>
      </c>
      <c r="B23" s="8"/>
      <c r="C23" s="10" t="s">
        <v>270</v>
      </c>
      <c r="D23" s="6">
        <v>9.05</v>
      </c>
      <c r="E23" s="6" t="s">
        <v>69</v>
      </c>
      <c r="F23" s="16" t="s">
        <v>53</v>
      </c>
      <c r="G23" s="6" t="s">
        <v>47</v>
      </c>
    </row>
    <row r="24" s="1" customFormat="true" ht="25" customHeight="true" spans="1:7">
      <c r="A24" s="6">
        <v>21</v>
      </c>
      <c r="B24" s="8"/>
      <c r="C24" s="10" t="s">
        <v>271</v>
      </c>
      <c r="D24" s="6">
        <v>44.09</v>
      </c>
      <c r="E24" s="6" t="s">
        <v>69</v>
      </c>
      <c r="F24" s="16" t="s">
        <v>53</v>
      </c>
      <c r="G24" s="6" t="s">
        <v>47</v>
      </c>
    </row>
    <row r="25" s="1" customFormat="true" ht="25" customHeight="true" spans="1:7">
      <c r="A25" s="6">
        <v>22</v>
      </c>
      <c r="B25" s="8"/>
      <c r="C25" s="10" t="s">
        <v>272</v>
      </c>
      <c r="D25" s="6">
        <v>15.81</v>
      </c>
      <c r="E25" s="6" t="s">
        <v>69</v>
      </c>
      <c r="F25" s="16" t="s">
        <v>53</v>
      </c>
      <c r="G25" s="6" t="s">
        <v>47</v>
      </c>
    </row>
    <row r="26" s="1" customFormat="true" ht="25" customHeight="true" spans="1:7">
      <c r="A26" s="6">
        <v>23</v>
      </c>
      <c r="B26" s="8"/>
      <c r="C26" s="10" t="s">
        <v>273</v>
      </c>
      <c r="D26" s="6">
        <v>13.49</v>
      </c>
      <c r="E26" s="6" t="s">
        <v>69</v>
      </c>
      <c r="F26" s="16" t="s">
        <v>53</v>
      </c>
      <c r="G26" s="6" t="s">
        <v>47</v>
      </c>
    </row>
    <row r="27" ht="25" customHeight="true" spans="1:7">
      <c r="A27" s="6">
        <v>24</v>
      </c>
      <c r="B27" s="8"/>
      <c r="C27" s="10" t="s">
        <v>274</v>
      </c>
      <c r="D27" s="6">
        <v>11.73</v>
      </c>
      <c r="E27" s="6" t="s">
        <v>69</v>
      </c>
      <c r="F27" s="16" t="s">
        <v>53</v>
      </c>
      <c r="G27" s="6" t="s">
        <v>47</v>
      </c>
    </row>
    <row r="28" ht="25" customHeight="true" spans="1:7">
      <c r="A28" s="6">
        <v>25</v>
      </c>
      <c r="B28" s="8"/>
      <c r="C28" s="10" t="s">
        <v>275</v>
      </c>
      <c r="D28" s="6">
        <v>38.22</v>
      </c>
      <c r="E28" s="6" t="s">
        <v>276</v>
      </c>
      <c r="F28" s="16" t="s">
        <v>53</v>
      </c>
      <c r="G28" s="6" t="s">
        <v>47</v>
      </c>
    </row>
    <row r="29" ht="25" customHeight="true" spans="1:7">
      <c r="A29" s="6">
        <v>26</v>
      </c>
      <c r="B29" s="8"/>
      <c r="C29" s="10" t="s">
        <v>277</v>
      </c>
      <c r="D29" s="6">
        <v>3</v>
      </c>
      <c r="E29" s="6" t="s">
        <v>278</v>
      </c>
      <c r="F29" s="16" t="s">
        <v>53</v>
      </c>
      <c r="G29" s="6" t="s">
        <v>16</v>
      </c>
    </row>
    <row r="30" ht="25" customHeight="true" spans="1:7">
      <c r="A30" s="6">
        <v>27</v>
      </c>
      <c r="B30" s="8"/>
      <c r="C30" s="10" t="s">
        <v>279</v>
      </c>
      <c r="D30" s="6">
        <v>10.05</v>
      </c>
      <c r="E30" s="6" t="s">
        <v>278</v>
      </c>
      <c r="F30" s="16" t="s">
        <v>53</v>
      </c>
      <c r="G30" s="6" t="s">
        <v>16</v>
      </c>
    </row>
    <row r="31" ht="25" customHeight="true" spans="1:7">
      <c r="A31" s="6">
        <v>28</v>
      </c>
      <c r="B31" s="8"/>
      <c r="C31" s="10" t="s">
        <v>280</v>
      </c>
      <c r="D31" s="6">
        <v>52.17</v>
      </c>
      <c r="E31" s="6" t="s">
        <v>169</v>
      </c>
      <c r="F31" s="6" t="s">
        <v>15</v>
      </c>
      <c r="G31" s="6" t="s">
        <v>16</v>
      </c>
    </row>
    <row r="32" ht="25" customHeight="true" spans="1:7">
      <c r="A32" s="6">
        <v>29</v>
      </c>
      <c r="B32" s="8"/>
      <c r="C32" s="10" t="s">
        <v>281</v>
      </c>
      <c r="D32" s="6">
        <v>55</v>
      </c>
      <c r="E32" s="6" t="s">
        <v>169</v>
      </c>
      <c r="F32" s="6" t="s">
        <v>15</v>
      </c>
      <c r="G32" s="6" t="s">
        <v>16</v>
      </c>
    </row>
    <row r="33" ht="25" customHeight="true" spans="1:7">
      <c r="A33" s="6">
        <v>30</v>
      </c>
      <c r="B33" s="8"/>
      <c r="C33" s="10" t="s">
        <v>282</v>
      </c>
      <c r="D33" s="6">
        <v>13.74</v>
      </c>
      <c r="E33" s="6" t="s">
        <v>69</v>
      </c>
      <c r="F33" s="16" t="s">
        <v>53</v>
      </c>
      <c r="G33" s="6" t="s">
        <v>47</v>
      </c>
    </row>
    <row r="34" ht="25" customHeight="true" spans="1:7">
      <c r="A34" s="6">
        <v>31</v>
      </c>
      <c r="B34" s="8"/>
      <c r="C34" s="6" t="s">
        <v>283</v>
      </c>
      <c r="D34" s="6">
        <v>17.72</v>
      </c>
      <c r="E34" s="6" t="s">
        <v>69</v>
      </c>
      <c r="F34" s="16" t="s">
        <v>53</v>
      </c>
      <c r="G34" s="6" t="s">
        <v>47</v>
      </c>
    </row>
    <row r="35" ht="25" customHeight="true" spans="1:7">
      <c r="A35" s="6">
        <v>32</v>
      </c>
      <c r="B35" s="8"/>
      <c r="C35" s="6" t="s">
        <v>284</v>
      </c>
      <c r="D35" s="6">
        <v>10.64</v>
      </c>
      <c r="E35" s="6" t="s">
        <v>69</v>
      </c>
      <c r="F35" s="16" t="s">
        <v>53</v>
      </c>
      <c r="G35" s="6" t="s">
        <v>47</v>
      </c>
    </row>
    <row r="36" ht="25" customHeight="true" spans="1:7">
      <c r="A36" s="6">
        <v>33</v>
      </c>
      <c r="B36" s="8"/>
      <c r="C36" s="6" t="s">
        <v>285</v>
      </c>
      <c r="D36" s="6">
        <v>7.79</v>
      </c>
      <c r="E36" s="6" t="s">
        <v>69</v>
      </c>
      <c r="F36" s="16" t="s">
        <v>53</v>
      </c>
      <c r="G36" s="6" t="s">
        <v>47</v>
      </c>
    </row>
    <row r="37" ht="25" customHeight="true" spans="1:7">
      <c r="A37" s="6">
        <v>34</v>
      </c>
      <c r="B37" s="8"/>
      <c r="C37" s="6" t="s">
        <v>286</v>
      </c>
      <c r="D37" s="6">
        <v>28.18</v>
      </c>
      <c r="E37" s="6" t="s">
        <v>69</v>
      </c>
      <c r="F37" s="16" t="s">
        <v>53</v>
      </c>
      <c r="G37" s="6" t="s">
        <v>47</v>
      </c>
    </row>
    <row r="38" ht="25" customHeight="true" spans="1:7">
      <c r="A38" s="6">
        <v>35</v>
      </c>
      <c r="B38" s="8"/>
      <c r="C38" s="6" t="s">
        <v>287</v>
      </c>
      <c r="D38" s="6">
        <v>17.41</v>
      </c>
      <c r="E38" s="6" t="s">
        <v>69</v>
      </c>
      <c r="F38" s="16" t="s">
        <v>53</v>
      </c>
      <c r="G38" s="6" t="s">
        <v>47</v>
      </c>
    </row>
    <row r="39" ht="25" customHeight="true" spans="1:7">
      <c r="A39" s="6">
        <v>36</v>
      </c>
      <c r="B39" s="8"/>
      <c r="C39" s="6" t="s">
        <v>288</v>
      </c>
      <c r="D39" s="6">
        <v>72.31</v>
      </c>
      <c r="E39" s="6" t="s">
        <v>92</v>
      </c>
      <c r="F39" s="16" t="s">
        <v>15</v>
      </c>
      <c r="G39" s="6" t="s">
        <v>16</v>
      </c>
    </row>
    <row r="40" ht="25" customHeight="true" spans="1:7">
      <c r="A40" s="6">
        <v>37</v>
      </c>
      <c r="B40" s="8"/>
      <c r="C40" s="6" t="s">
        <v>289</v>
      </c>
      <c r="D40" s="6">
        <v>52.12</v>
      </c>
      <c r="E40" s="6" t="s">
        <v>92</v>
      </c>
      <c r="F40" s="16" t="s">
        <v>15</v>
      </c>
      <c r="G40" s="6" t="s">
        <v>16</v>
      </c>
    </row>
    <row r="41" ht="25" customHeight="true" spans="1:7">
      <c r="A41" s="6">
        <v>38</v>
      </c>
      <c r="B41" s="8"/>
      <c r="C41" s="6" t="s">
        <v>290</v>
      </c>
      <c r="D41" s="6">
        <v>46.27</v>
      </c>
      <c r="E41" s="6" t="s">
        <v>92</v>
      </c>
      <c r="F41" s="16" t="s">
        <v>15</v>
      </c>
      <c r="G41" s="6" t="s">
        <v>16</v>
      </c>
    </row>
    <row r="42" ht="25" customHeight="true" spans="1:7">
      <c r="A42" s="6">
        <v>39</v>
      </c>
      <c r="B42" s="8"/>
      <c r="C42" s="6" t="s">
        <v>291</v>
      </c>
      <c r="D42" s="6">
        <v>42.98</v>
      </c>
      <c r="E42" s="6" t="s">
        <v>92</v>
      </c>
      <c r="F42" s="16" t="s">
        <v>15</v>
      </c>
      <c r="G42" s="6" t="s">
        <v>16</v>
      </c>
    </row>
    <row r="43" ht="25" customHeight="true" spans="1:7">
      <c r="A43" s="6">
        <v>40</v>
      </c>
      <c r="B43" s="8"/>
      <c r="C43" s="6" t="s">
        <v>292</v>
      </c>
      <c r="D43" s="6">
        <v>44.5</v>
      </c>
      <c r="E43" s="6" t="s">
        <v>69</v>
      </c>
      <c r="F43" s="16" t="s">
        <v>53</v>
      </c>
      <c r="G43" s="6" t="s">
        <v>16</v>
      </c>
    </row>
    <row r="44" ht="25" customHeight="true" spans="1:7">
      <c r="A44" s="6">
        <v>41</v>
      </c>
      <c r="B44" s="13"/>
      <c r="C44" s="6" t="s">
        <v>293</v>
      </c>
      <c r="D44" s="6">
        <v>177.72</v>
      </c>
      <c r="E44" s="6" t="s">
        <v>69</v>
      </c>
      <c r="F44" s="16" t="s">
        <v>53</v>
      </c>
      <c r="G44" s="6" t="s">
        <v>47</v>
      </c>
    </row>
    <row r="45" ht="25" customHeight="true" spans="1:7">
      <c r="A45" s="14"/>
      <c r="B45" s="14" t="s">
        <v>87</v>
      </c>
      <c r="C45" s="14"/>
      <c r="D45" s="14">
        <f>SUM(D4:D44)</f>
        <v>1101.21</v>
      </c>
      <c r="E45" s="14"/>
      <c r="F45" s="14"/>
      <c r="G45" s="14"/>
    </row>
  </sheetData>
  <mergeCells count="3">
    <mergeCell ref="A1:G1"/>
    <mergeCell ref="A2:B2"/>
    <mergeCell ref="B4:B44"/>
  </mergeCells>
  <pageMargins left="0.751388888888889" right="0.751388888888889" top="1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市本级</vt:lpstr>
      <vt:lpstr>高新区</vt:lpstr>
      <vt:lpstr>渝水区</vt:lpstr>
      <vt:lpstr>仙女湖</vt:lpstr>
      <vt:lpstr>新宜吉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2015-06-17T10:17:00Z</dcterms:created>
  <cp:lastPrinted>2021-10-28T03:04:00Z</cp:lastPrinted>
  <dcterms:modified xsi:type="dcterms:W3CDTF">2023-03-31T09:27:02Z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C7896C8F83D34518BF40229AED9FC06D</vt:lpwstr>
  </property>
  <property fmtid="{D5CDD505-2E9C-101B-9397-08002B2CF9AE}" pid="3" name="KSOProductBuildVer">
    <vt:lpwstr>2052-11.8.2.10251</vt:lpwstr>
  </property>
</Properties>
</file>