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<sst xmlns="http://schemas.openxmlformats.org/spreadsheetml/2006/main" count="56" uniqueCount="56">
  <si>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二〇二四年市级政府性基金预算收入安排情况表</t>
  </si>
  <si>
    <t>单位：万元</t>
  </si>
  <si>
    <t>项       目</t>
  </si>
  <si>
    <t>预算数</t>
  </si>
  <si>
    <t>一、农网还贷资金收入</t>
  </si>
  <si>
    <t>二、海南省高等级公路车辆通行附加费收入</t>
  </si>
  <si>
    <t>三、国家电影事业发展专项资金收入</t>
  </si>
  <si>
    <t>四、国有土地收益基金收入</t>
  </si>
  <si>
    <t>五、农业土地开发资金收入</t>
  </si>
  <si>
    <t>六、国有土地使用权出让收入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</si>
  <si>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</si>
  <si>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</si>
  <si>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</si>
  <si>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</si>
  <si>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</si>
  <si>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七、大中型水库库区基金收入</t>
  </si>
  <si>
    <t>八、彩票公益金收入</t>
  </si>
  <si>
    <t xml:space="preserve">    福利彩票公益金收入</t>
  </si>
  <si>
    <t xml:space="preserve">    体育彩票公益金收入</t>
  </si>
  <si>
    <t>九、城市基础设施配套费收入</t>
  </si>
  <si>
    <t>十、小型水库移民扶助基金收入</t>
  </si>
  <si>
    <t>十一、国家重大水利工程建设基金收入</t>
  </si>
  <si>
    <t>十二、车辆通行费</t>
  </si>
  <si>
    <t>十三、污水处理费收入</t>
  </si>
  <si>
    <t>十四、彩票发行机构和彩票销售机构的业务费用</t>
  </si>
  <si>
    <t>十五、其他政府性基金收入</t>
  </si>
  <si>
    <t>十六、专项债券对应项目专项收入</t>
  </si>
  <si>
    <t xml:space="preserve">    海南省高等级公路车辆通行附加费专项债务对应项目专项收入</t>
  </si>
  <si>
    <t xml:space="preserve">    国家电影事业发展专项资金专项债务对应项目专项收入</t>
  </si>
  <si>
    <t xml:space="preserve">    国有土地使用权出让金专项债务对应项目专项收入</t>
  </si>
  <si>
    <t xml:space="preserve">      土地储备专项债券对应项目专项收入</t>
  </si>
  <si>
    <t xml:space="preserve">      棚户区改造专项债券对应项目专项收入</t>
  </si>
  <si>
    <t xml:space="preserve">      其他国有土地使用权出让金专项债务对应项目专项收入</t>
  </si>
  <si>
    <t xml:space="preserve">    农业土地开发资金专项债务对应项目专项收入</t>
  </si>
  <si>
    <t xml:space="preserve">    大中型水库库区基金专项债务对应项目专项收入</t>
  </si>
  <si>
    <t xml:space="preserve">    城市基础设施配套费专项债务对应项目专项收入</t>
  </si>
  <si>
    <t xml:space="preserve">    小型水库移民扶助基金专项债务对应项目专项收入</t>
  </si>
  <si>
    <t xml:space="preserve">    国家重大水利工程建设基金专项债务对应项目专项收入</t>
  </si>
  <si>
    <t xml:space="preserve">    车辆通行费专项债务对应项目专项收入</t>
  </si>
  <si>
    <t xml:space="preserve">      政府收费公路专项债务对应项目专项收入</t>
  </si>
  <si>
    <t xml:space="preserve">      其他车辆通行费专项债务对应项目专项收入</t>
  </si>
  <si>
    <t xml:space="preserve">    污水处理费专项债务对应项目专项收入</t>
  </si>
  <si>
    <t xml:space="preserve">    其他政府性基金专项债务对应项目专项收入</t>
  </si>
  <si>
    <t xml:space="preserve">      其他地方自行试点项目收益专项债券对应项目专项收入</t>
  </si>
  <si>
    <t xml:space="preserve">      其他政府性基金专项债务对应项目专项收入</t>
  </si>
  <si>
    <t>收入合计</t>
  </si>
  <si>
    <t>转移性收入</t>
  </si>
  <si>
    <t xml:space="preserve">  政府性基金补助收入</t>
  </si>
  <si>
    <t xml:space="preserve">  政府性基金上解收入</t>
  </si>
  <si>
    <t xml:space="preserve">  上年结余收入</t>
  </si>
  <si>
    <t xml:space="preserve">  调入资金</t>
  </si>
  <si>
    <t xml:space="preserve">    其中：地方政府性基金调入专项收入</t>
  </si>
  <si>
    <t>债务收入</t>
  </si>
  <si>
    <t xml:space="preserve">  地方政府专项债务收入</t>
  </si>
  <si>
    <t xml:space="preserve">  地方政府专项债务转贷收入</t>
  </si>
  <si>
    <t>收入总计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</si>
</sst>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%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0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" fillId="0" borderId="0"/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44" applyFont="1" applyAlignment="1" applyProtection="1">
      <alignment vertical="center"/>
    </xf>
    <xf numFmtId="0" fontId="1" fillId="0" borderId="0" xfId="44" applyFont="1" applyFill="1" applyAlignment="1">
      <alignment vertical="center"/>
    </xf>
    <xf numFmtId="0" fontId="3" fillId="0" borderId="0" xfId="44" applyFont="1" applyFill="1" applyAlignment="1">
      <alignment vertical="center"/>
    </xf>
    <xf numFmtId="0" fontId="4" fillId="0" borderId="0" xfId="44" applyFont="1" applyAlignment="1" applyProtection="1">
      <alignment horizontal="center" vertical="center"/>
    </xf>
    <xf numFmtId="0" fontId="4" fillId="0" borderId="0" xfId="44" applyFont="1" applyFill="1" applyAlignment="1" applyProtection="1">
      <alignment horizontal="center" vertical="center"/>
    </xf>
    <xf numFmtId="0" fontId="5" fillId="0" borderId="0" xfId="44" applyFont="1" applyFill="1" applyAlignment="1">
      <alignment vertical="center"/>
    </xf>
    <xf numFmtId="0" fontId="1" fillId="0" borderId="0" xfId="44" applyFont="1" applyFill="1" applyAlignment="1" applyProtection="1">
      <alignment horizontal="right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3" fontId="7" fillId="3" borderId="1" xfId="0" applyNumberFormat="1" applyFont="1" applyFill="1" applyBorder="1" applyAlignment="1" applyProtection="1">
      <alignment vertical="center"/>
    </xf>
    <xf numFmtId="0" fontId="7" fillId="3" borderId="1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3" fontId="1" fillId="2" borderId="1" xfId="0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distributed" vertical="center"/>
    </xf>
    <xf numFmtId="0" fontId="8" fillId="0" borderId="1" xfId="0" applyNumberFormat="1" applyFont="1" applyFill="1" applyBorder="1" applyAlignment="1">
      <alignment horizontal="right" vertical="center"/>
    </xf>
    <xf numFmtId="176" fontId="1" fillId="0" borderId="0" xfId="11" applyNumberFormat="1" applyAlignment="1" applyProtection="1">
      <alignment vertical="center"/>
    </xf>
    <xf numFmtId="0" fontId="6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workbookViewId="0">
      <selection activeCell="A18" sqref="A18"/>
    </sheetView>
  </sheetViews>
  <sheetFormatPr defaultColWidth="9" defaultRowHeight="13.5" outlineLevelCol="2"/>
  <cols>
    <col min="1" max="1" width="60.625" style="3" customWidth="1"/>
    <col min="2" max="2" width="20.625" style="4" customWidth="1"/>
    <col min="3" max="3" width="12.625" style="1"/>
    <col min="4" max="16384" width="9" style="1"/>
  </cols>
  <sheetData>
    <row r="1" s="1" customFormat="1" ht="30" customHeight="1" spans="1:2">
      <c r="A1" s="5" t="s">
        <v>0</v>
      </c>
      <c r="B1" s="6"/>
    </row>
    <row r="2" s="2" customFormat="1" ht="18" customHeight="1" spans="1:2">
      <c r="A2" s="7"/>
      <c r="B2" s="8" t="s">
        <v>1</v>
      </c>
    </row>
    <row r="3" s="2" customFormat="1" ht="20" customHeight="1" spans="1:2">
      <c r="A3" s="9" t="s">
        <v>2</v>
      </c>
      <c r="B3" s="9" t="s">
        <v>3</v>
      </c>
    </row>
    <row r="4" s="2" customFormat="1" ht="20" customHeight="1" spans="1:2">
      <c r="A4" s="10" t="s">
        <v>4</v>
      </c>
      <c r="B4" s="10"/>
    </row>
    <row r="5" s="2" customFormat="1" ht="20" customHeight="1" spans="1:2">
      <c r="A5" s="10" t="s">
        <v>5</v>
      </c>
      <c r="B5" s="10"/>
    </row>
    <row r="6" s="1" customFormat="1" ht="20" customHeight="1" spans="1:2">
      <c r="A6" s="10" t="s">
        <v>6</v>
      </c>
      <c r="B6" s="10"/>
    </row>
    <row r="7" s="1" customFormat="1" ht="20" customHeight="1" spans="1:2">
      <c r="A7" s="10" t="s">
        <v>7</v>
      </c>
      <c r="B7" s="10"/>
    </row>
    <row r="8" s="1" customFormat="1" ht="20" customHeight="1" spans="1:2">
      <c r="A8" s="10" t="s">
        <v>8</v>
      </c>
      <c r="B8" s="10"/>
    </row>
    <row r="9" s="1" customFormat="1" ht="20" customHeight="1" spans="1:2">
      <c r="A9" s="11" t="s">
        <v>9</v>
      </c>
      <c r="B9" s="12">
        <v>300000</v>
      </c>
    </row>
    <row r="10" s="1" customFormat="1" ht="20" customHeight="1" spans="1:2">
      <c r="A10" s="13" t="s">
        <v>10</v>
      </c>
      <c r="B10" s="12">
        <v>200000</v>
      </c>
    </row>
    <row r="11" s="1" customFormat="1" ht="20" customHeight="1" spans="1:2">
      <c r="A11" s="13" t="s">
        <v>11</v>
      </c>
      <c r="B11" s="12"/>
    </row>
    <row r="12" s="1" customFormat="1" ht="20" customHeight="1" spans="1:2">
      <c r="A12" s="13" t="s">
        <v>12</v>
      </c>
      <c r="B12" s="12">
        <v>100000</v>
      </c>
    </row>
    <row r="13" s="1" customFormat="1" ht="20" customHeight="1" spans="1:2">
      <c r="A13" s="13" t="s">
        <v>13</v>
      </c>
      <c r="B13" s="12"/>
    </row>
    <row r="14" s="1" customFormat="1" ht="20" customHeight="1" spans="1:2">
      <c r="A14" s="13" t="s">
        <v>14</v>
      </c>
      <c r="B14" s="12"/>
    </row>
    <row r="15" s="1" customFormat="1" ht="20" customHeight="1" spans="1:2">
      <c r="A15" s="10" t="s">
        <v>15</v>
      </c>
      <c r="B15" s="11"/>
    </row>
    <row r="16" s="1" customFormat="1" ht="20" customHeight="1" spans="1:2">
      <c r="A16" s="10" t="s">
        <v>16</v>
      </c>
      <c r="B16" s="11">
        <v>2838</v>
      </c>
    </row>
    <row r="17" s="1" customFormat="1" ht="20" customHeight="1" spans="1:2">
      <c r="A17" s="10" t="s">
        <v>17</v>
      </c>
      <c r="B17" s="14">
        <v>838</v>
      </c>
    </row>
    <row r="18" s="1" customFormat="1" ht="20" customHeight="1" spans="1:2">
      <c r="A18" s="10" t="s">
        <v>18</v>
      </c>
      <c r="B18" s="15">
        <v>2000</v>
      </c>
    </row>
    <row r="19" s="1" customFormat="1" ht="20" customHeight="1" spans="1:2">
      <c r="A19" s="10" t="s">
        <v>19</v>
      </c>
      <c r="B19" s="10">
        <v>1500</v>
      </c>
    </row>
    <row r="20" s="1" customFormat="1" ht="20" customHeight="1" spans="1:2">
      <c r="A20" s="10" t="s">
        <v>20</v>
      </c>
      <c r="B20" s="10"/>
    </row>
    <row r="21" s="1" customFormat="1" ht="20" customHeight="1" spans="1:2">
      <c r="A21" s="10" t="s">
        <v>21</v>
      </c>
      <c r="B21" s="10"/>
    </row>
    <row r="22" s="1" customFormat="1" ht="20" customHeight="1" spans="1:2">
      <c r="A22" s="10" t="s">
        <v>22</v>
      </c>
      <c r="B22" s="10"/>
    </row>
    <row r="23" s="1" customFormat="1" ht="20" customHeight="1" spans="1:2">
      <c r="A23" s="10" t="s">
        <v>23</v>
      </c>
      <c r="B23" s="10">
        <v>3300</v>
      </c>
    </row>
    <row r="24" s="1" customFormat="1" ht="20" customHeight="1" spans="1:2">
      <c r="A24" s="10" t="s">
        <v>24</v>
      </c>
      <c r="B24" s="10"/>
    </row>
    <row r="25" s="1" customFormat="1" ht="20" customHeight="1" spans="1:2">
      <c r="A25" s="10" t="s">
        <v>25</v>
      </c>
      <c r="B25" s="10"/>
    </row>
    <row r="26" s="1" customFormat="1" ht="20" customHeight="1" spans="1:2">
      <c r="A26" s="16" t="s">
        <v>26</v>
      </c>
      <c r="B26" s="16">
        <v>29689</v>
      </c>
    </row>
    <row r="27" s="1" customFormat="1" ht="20" customHeight="1" spans="1:2">
      <c r="A27" s="17" t="s">
        <v>27</v>
      </c>
      <c r="B27" s="16"/>
    </row>
    <row r="28" s="1" customFormat="1" ht="20" customHeight="1" spans="1:2">
      <c r="A28" s="17" t="s">
        <v>28</v>
      </c>
      <c r="B28" s="16"/>
    </row>
    <row r="29" s="1" customFormat="1" ht="20" customHeight="1" spans="1:2">
      <c r="A29" s="17" t="s">
        <v>29</v>
      </c>
      <c r="B29" s="16">
        <v>20989</v>
      </c>
    </row>
    <row r="30" s="1" customFormat="1" ht="20" customHeight="1" spans="1:2">
      <c r="A30" s="17" t="s">
        <v>30</v>
      </c>
      <c r="B30" s="16">
        <v>300</v>
      </c>
    </row>
    <row r="31" s="1" customFormat="1" ht="20" customHeight="1" spans="1:2">
      <c r="A31" s="18" t="s">
        <v>31</v>
      </c>
      <c r="B31" s="16">
        <v>11925</v>
      </c>
    </row>
    <row r="32" s="1" customFormat="1" ht="20" customHeight="1" spans="1:2">
      <c r="A32" s="18" t="s">
        <v>32</v>
      </c>
      <c r="B32" s="16">
        <v>8764</v>
      </c>
    </row>
    <row r="33" s="1" customFormat="1" ht="20" customHeight="1" spans="1:2">
      <c r="A33" s="17" t="s">
        <v>33</v>
      </c>
      <c r="B33" s="16"/>
    </row>
    <row r="34" s="1" customFormat="1" ht="20" customHeight="1" spans="1:2">
      <c r="A34" s="17" t="s">
        <v>34</v>
      </c>
      <c r="B34" s="16"/>
    </row>
    <row r="35" s="1" customFormat="1" ht="20" customHeight="1" spans="1:2">
      <c r="A35" s="17" t="s">
        <v>35</v>
      </c>
      <c r="B35" s="16"/>
    </row>
    <row r="36" s="1" customFormat="1" ht="20" customHeight="1" spans="1:2">
      <c r="A36" s="17" t="s">
        <v>36</v>
      </c>
      <c r="B36" s="16"/>
    </row>
    <row r="37" s="1" customFormat="1" ht="20" customHeight="1" spans="1:2">
      <c r="A37" s="17" t="s">
        <v>37</v>
      </c>
      <c r="B37" s="16"/>
    </row>
    <row r="38" s="1" customFormat="1" ht="20" customHeight="1" spans="1:2">
      <c r="A38" s="17" t="s">
        <v>38</v>
      </c>
      <c r="B38" s="16"/>
    </row>
    <row r="39" s="1" customFormat="1" ht="20" customHeight="1" spans="1:2">
      <c r="A39" s="19" t="s">
        <v>39</v>
      </c>
      <c r="B39" s="16"/>
    </row>
    <row r="40" s="1" customFormat="1" ht="20" customHeight="1" spans="1:2">
      <c r="A40" s="18" t="s">
        <v>40</v>
      </c>
      <c r="B40" s="16"/>
    </row>
    <row r="41" s="1" customFormat="1" ht="20" customHeight="1" spans="1:2">
      <c r="A41" s="17" t="s">
        <v>41</v>
      </c>
      <c r="B41" s="16"/>
    </row>
    <row r="42" s="1" customFormat="1" ht="20" customHeight="1" spans="1:2">
      <c r="A42" s="17" t="s">
        <v>42</v>
      </c>
      <c r="B42" s="16">
        <v>8700</v>
      </c>
    </row>
    <row r="43" s="1" customFormat="1" ht="20" customHeight="1" spans="1:2">
      <c r="A43" s="17" t="s">
        <v>43</v>
      </c>
      <c r="B43" s="16">
        <v>8700</v>
      </c>
    </row>
    <row r="44" s="1" customFormat="1" ht="20" customHeight="1" spans="1:2">
      <c r="A44" s="18" t="s">
        <v>44</v>
      </c>
      <c r="B44" s="16"/>
    </row>
    <row r="45" s="1" customFormat="1" ht="20" customHeight="1" spans="1:2">
      <c r="A45" s="16"/>
      <c r="B45" s="16"/>
    </row>
    <row r="46" s="1" customFormat="1" ht="20" customHeight="1" spans="1:3">
      <c r="A46" s="20" t="s">
        <v>45</v>
      </c>
      <c r="B46" s="21">
        <f>SUM(B4:B9)+B15+B16+SUM(B19:B24)+B25+B26</f>
        <v>337327</v>
      </c>
      <c r="C46" s="22"/>
    </row>
    <row r="47" s="1" customFormat="1" ht="20" customHeight="1" spans="1:2">
      <c r="A47" s="23" t="s">
        <v>46</v>
      </c>
      <c r="B47" s="24">
        <f>B48+B49+B50+B51</f>
        <v>103425</v>
      </c>
    </row>
    <row r="48" s="1" customFormat="1" ht="20" customHeight="1" spans="1:2">
      <c r="A48" s="16" t="s">
        <v>47</v>
      </c>
      <c r="B48" s="19">
        <v>4272</v>
      </c>
    </row>
    <row r="49" s="1" customFormat="1" ht="20" customHeight="1" spans="1:2">
      <c r="A49" s="16" t="s">
        <v>48</v>
      </c>
      <c r="B49" s="19"/>
    </row>
    <row r="50" s="1" customFormat="1" ht="20" customHeight="1" spans="1:2">
      <c r="A50" s="16" t="s">
        <v>49</v>
      </c>
      <c r="B50" s="19">
        <v>99153</v>
      </c>
    </row>
    <row r="51" s="1" customFormat="1" ht="20" customHeight="1" spans="1:2">
      <c r="A51" s="16" t="s">
        <v>50</v>
      </c>
      <c r="B51" s="19"/>
    </row>
    <row r="52" s="1" customFormat="1" ht="20" customHeight="1" spans="1:2">
      <c r="A52" s="16" t="s">
        <v>51</v>
      </c>
      <c r="B52" s="25"/>
    </row>
    <row r="53" s="1" customFormat="1" ht="20" customHeight="1" spans="1:2">
      <c r="A53" s="26" t="s">
        <v>52</v>
      </c>
      <c r="B53" s="24"/>
    </row>
    <row r="54" s="1" customFormat="1" ht="20" customHeight="1" spans="1:2">
      <c r="A54" s="27" t="s">
        <v>53</v>
      </c>
      <c r="B54" s="25"/>
    </row>
    <row r="55" s="1" customFormat="1" ht="20" customHeight="1" spans="1:2">
      <c r="A55" s="27" t="s">
        <v>54</v>
      </c>
      <c r="B55" s="19"/>
    </row>
    <row r="56" s="1" customFormat="1" ht="20" customHeight="1" spans="1:2">
      <c r="A56" s="20" t="s">
        <v>55</v>
      </c>
      <c r="B56" s="24">
        <f>B46+B47+B53</f>
        <v>440752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2025-03-21T04:20:34Z</dcterms:created>
  <dcterms:modified xsi:type="dcterms:W3CDTF">2025-03-21T04:21:02Z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